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10"/>
  </bookViews>
  <sheets>
    <sheet name="邵阳市中级人民法院" sheetId="1" r:id="rId1"/>
    <sheet name="北塔区人民法院" sheetId="4" r:id="rId2"/>
    <sheet name="新邵县人民法院" sheetId="5" r:id="rId3"/>
    <sheet name="邵东市人民法院" sheetId="6" r:id="rId4"/>
    <sheet name="邵阳县人民法院" sheetId="7" r:id="rId5"/>
    <sheet name="隆回县人民法院" sheetId="8" r:id="rId6"/>
    <sheet name="洞口县人民法院" sheetId="9" r:id="rId7"/>
    <sheet name="武冈市人民法院" sheetId="12" r:id="rId8"/>
    <sheet name="绥宁县人民法院" sheetId="10" r:id="rId9"/>
    <sheet name="新宁县人民法院" sheetId="13" r:id="rId10"/>
    <sheet name="城步县人民法院" sheetId="11" r:id="rId11"/>
  </sheets>
  <calcPr calcId="144525"/>
</workbook>
</file>

<file path=xl/sharedStrings.xml><?xml version="1.0" encoding="utf-8"?>
<sst xmlns="http://schemas.openxmlformats.org/spreadsheetml/2006/main" count="400" uniqueCount="175">
  <si>
    <t>邵阳市法院系统2021年招聘聘用制书记员资格审查入围人员名单</t>
  </si>
  <si>
    <t>职位代码</t>
  </si>
  <si>
    <t>姓名</t>
  </si>
  <si>
    <t>准考证号</t>
  </si>
  <si>
    <t>综合知识</t>
  </si>
  <si>
    <t>计算机测试</t>
  </si>
  <si>
    <t>综合成绩                      （笔试*0.4+机试0.4）</t>
  </si>
  <si>
    <t>排名</t>
  </si>
  <si>
    <t>1-书记员(邵阳市中级人民法院)</t>
  </si>
  <si>
    <t>张怡亮</t>
  </si>
  <si>
    <t>张晓燕</t>
  </si>
  <si>
    <t>陈丽</t>
  </si>
  <si>
    <t>申慕然</t>
  </si>
  <si>
    <t>吕瑶</t>
  </si>
  <si>
    <t>刘慧敏</t>
  </si>
  <si>
    <t>吕城</t>
  </si>
  <si>
    <t>李林玉</t>
  </si>
  <si>
    <t>何梦婷</t>
  </si>
  <si>
    <t>吴晶</t>
  </si>
  <si>
    <t>王姣玲</t>
  </si>
  <si>
    <t>申香陈</t>
  </si>
  <si>
    <t>喻昊</t>
  </si>
  <si>
    <t>周治中</t>
  </si>
  <si>
    <t>刘文娟</t>
  </si>
  <si>
    <t>潘霞</t>
  </si>
  <si>
    <t>夏友智</t>
  </si>
  <si>
    <t>刘嫣</t>
  </si>
  <si>
    <t>2-书记员(邵阳市北塔区人民法院)</t>
  </si>
  <si>
    <t>王颖</t>
  </si>
  <si>
    <t>贺可人</t>
  </si>
  <si>
    <t>3-书记员(新邵县人民法院)</t>
  </si>
  <si>
    <t>蒋晨贤</t>
  </si>
  <si>
    <t>李念哲</t>
  </si>
  <si>
    <t>唐黎黎</t>
  </si>
  <si>
    <t>刘峻彤</t>
  </si>
  <si>
    <t>刘瑶</t>
  </si>
  <si>
    <t>姚红梅</t>
  </si>
  <si>
    <t>谢梦莲</t>
  </si>
  <si>
    <t>刘珍</t>
  </si>
  <si>
    <t>廖利君</t>
  </si>
  <si>
    <t>周阳</t>
  </si>
  <si>
    <t>王文浩</t>
  </si>
  <si>
    <t>刘青银</t>
  </si>
  <si>
    <t>杨帆</t>
  </si>
  <si>
    <t>黄学珍</t>
  </si>
  <si>
    <t>何健阳</t>
  </si>
  <si>
    <t>陈喜林</t>
  </si>
  <si>
    <t>黄焜</t>
  </si>
  <si>
    <t>魏芳</t>
  </si>
  <si>
    <t>谭贞贞</t>
  </si>
  <si>
    <t>唐玲</t>
  </si>
  <si>
    <t>孙雨霞</t>
  </si>
  <si>
    <t>曾鹏</t>
  </si>
  <si>
    <t>肖敏</t>
  </si>
  <si>
    <t>4-书记员(邵东市人民法院)</t>
  </si>
  <si>
    <t>陈炜</t>
  </si>
  <si>
    <t>朱庆玲</t>
  </si>
  <si>
    <t>张佩</t>
  </si>
  <si>
    <t>禹博</t>
  </si>
  <si>
    <t>容街</t>
  </si>
  <si>
    <t>戴威</t>
  </si>
  <si>
    <t>李喜云</t>
  </si>
  <si>
    <t>刘慧媛</t>
  </si>
  <si>
    <t>黄美灵</t>
  </si>
  <si>
    <t>黄三超</t>
  </si>
  <si>
    <t>佘情缘</t>
  </si>
  <si>
    <t>郭小农</t>
  </si>
  <si>
    <t>张凯元</t>
  </si>
  <si>
    <t>王连玉</t>
  </si>
  <si>
    <t>谢娅雯</t>
  </si>
  <si>
    <t>宁庆</t>
  </si>
  <si>
    <t>姚跃</t>
  </si>
  <si>
    <t>唐子懿</t>
  </si>
  <si>
    <t>刘海兰</t>
  </si>
  <si>
    <t>宁佩</t>
  </si>
  <si>
    <t>曾子杰</t>
  </si>
  <si>
    <t>刘淼</t>
  </si>
  <si>
    <t>朱涛</t>
  </si>
  <si>
    <t>5-书记员(邵阳县人民法院)</t>
  </si>
  <si>
    <t>彭璐</t>
  </si>
  <si>
    <t>唐新辉</t>
  </si>
  <si>
    <t>蒋彩霞</t>
  </si>
  <si>
    <t>简思航</t>
  </si>
  <si>
    <t>刘嘉欣</t>
  </si>
  <si>
    <t>谢玉屏</t>
  </si>
  <si>
    <t>黄骞</t>
  </si>
  <si>
    <t>方可成</t>
  </si>
  <si>
    <t>简创意</t>
  </si>
  <si>
    <t>谢静</t>
  </si>
  <si>
    <t>蒋江艳</t>
  </si>
  <si>
    <t>陈淑媛</t>
  </si>
  <si>
    <t>何柳华</t>
  </si>
  <si>
    <t>刘美亮</t>
  </si>
  <si>
    <t>6-书记员(隆回县人民法院)</t>
  </si>
  <si>
    <t>沈亮霞</t>
  </si>
  <si>
    <t>刘利思</t>
  </si>
  <si>
    <t>刘焘</t>
  </si>
  <si>
    <t>范雨琪</t>
  </si>
  <si>
    <t>陈永久</t>
  </si>
  <si>
    <t>贺博</t>
  </si>
  <si>
    <t>朱君</t>
  </si>
  <si>
    <t>方泽泉</t>
  </si>
  <si>
    <t>郑晴</t>
  </si>
  <si>
    <t>张弦</t>
  </si>
  <si>
    <t>祁泰顺</t>
  </si>
  <si>
    <t>郑从美</t>
  </si>
  <si>
    <t>伍素琼</t>
  </si>
  <si>
    <t>黄梦玲</t>
  </si>
  <si>
    <t>袁胜男</t>
  </si>
  <si>
    <t>田镇宇</t>
  </si>
  <si>
    <t>周辰旭</t>
  </si>
  <si>
    <t>刘玄</t>
  </si>
  <si>
    <t>肖圆圆</t>
  </si>
  <si>
    <t>曾羽</t>
  </si>
  <si>
    <t>胡纯爱</t>
  </si>
  <si>
    <t>阳紫兰</t>
  </si>
  <si>
    <t>刘姣梅</t>
  </si>
  <si>
    <t>汤嘉玲</t>
  </si>
  <si>
    <t>阳盼</t>
  </si>
  <si>
    <t>聂莉</t>
  </si>
  <si>
    <t>聂珊珊</t>
  </si>
  <si>
    <t>7-书记员(洞口县人民法院)</t>
  </si>
  <si>
    <t>肖滢凤</t>
  </si>
  <si>
    <t>肖洁</t>
  </si>
  <si>
    <t>朱振辉</t>
  </si>
  <si>
    <t>滕霞</t>
  </si>
  <si>
    <t>尹彬月</t>
  </si>
  <si>
    <t>雷娓</t>
  </si>
  <si>
    <t>姜燕</t>
  </si>
  <si>
    <t>付璟</t>
  </si>
  <si>
    <t>钟志文</t>
  </si>
  <si>
    <t>肖婷</t>
  </si>
  <si>
    <t>肖芸芸</t>
  </si>
  <si>
    <t>肖雨心</t>
  </si>
  <si>
    <t>8-书记员(武冈市人民法院)</t>
  </si>
  <si>
    <t>唐梓又</t>
  </si>
  <si>
    <t>许洁</t>
  </si>
  <si>
    <t>肖睿</t>
  </si>
  <si>
    <t>陆立彪</t>
  </si>
  <si>
    <t>吴莎</t>
  </si>
  <si>
    <t>李湘</t>
  </si>
  <si>
    <t>邓晟</t>
  </si>
  <si>
    <t>杨萍</t>
  </si>
  <si>
    <t>李晨</t>
  </si>
  <si>
    <t>刘懿</t>
  </si>
  <si>
    <t>潘瑶</t>
  </si>
  <si>
    <t>江泽洲</t>
  </si>
  <si>
    <t>曾文斌</t>
  </si>
  <si>
    <t>杨锋</t>
  </si>
  <si>
    <t>刘邓菡婷</t>
  </si>
  <si>
    <t>叶辰宇</t>
  </si>
  <si>
    <t>9-书记员(绥宁县人民法院)</t>
  </si>
  <si>
    <t>苏兆芳</t>
  </si>
  <si>
    <t>唐夏</t>
  </si>
  <si>
    <t>戴丽君</t>
  </si>
  <si>
    <t>邓柳洲</t>
  </si>
  <si>
    <t>李琼</t>
  </si>
  <si>
    <t>黄少波</t>
  </si>
  <si>
    <t>刘雅玲</t>
  </si>
  <si>
    <t>刘馨元</t>
  </si>
  <si>
    <t>李若松</t>
  </si>
  <si>
    <t>苏扬凯</t>
  </si>
  <si>
    <t>伍妍</t>
  </si>
  <si>
    <t>肖晖芳</t>
  </si>
  <si>
    <t>龙章林</t>
  </si>
  <si>
    <t>10-书记员(新宁县人民法院)</t>
  </si>
  <si>
    <t>朱明洁</t>
  </si>
  <si>
    <t>李元元</t>
  </si>
  <si>
    <t>颜俊</t>
  </si>
  <si>
    <t>漆昭燚</t>
  </si>
  <si>
    <t>黄唯佳</t>
  </si>
  <si>
    <t>李有琪</t>
  </si>
  <si>
    <t>11-书记员(城步苗族自治县人民法院)</t>
  </si>
  <si>
    <t>瞿明亮</t>
  </si>
  <si>
    <t>杨培波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</si>
</sst>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8" fillId="8" borderId="2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1" applyFont="true" applyFill="true" applyBorder="true" applyAlignment="true">
      <alignment horizontal="center" vertical="center"/>
    </xf>
    <xf numFmtId="0" fontId="2" fillId="0" borderId="1" xfId="1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/>
    </xf>
    <xf numFmtId="177" fontId="2" fillId="0" borderId="1" xfId="1" applyNumberFormat="true" applyFont="true" applyFill="true" applyBorder="true" applyAlignment="true">
      <alignment horizontal="center" vertical="center" wrapText="true"/>
    </xf>
    <xf numFmtId="176" fontId="2" fillId="0" borderId="1" xfId="1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15" zoomScaleNormal="115" workbookViewId="0">
      <selection activeCell="C29" sqref="C29"/>
    </sheetView>
  </sheetViews>
  <sheetFormatPr defaultColWidth="9" defaultRowHeight="13.5" outlineLevelCol="6"/>
  <cols>
    <col min="1" max="1" width="28.75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5" t="s">
        <v>8</v>
      </c>
      <c r="B3" s="5" t="s">
        <v>9</v>
      </c>
      <c r="C3" s="6">
        <v>2021011518</v>
      </c>
      <c r="D3" s="7">
        <v>74.24</v>
      </c>
      <c r="E3" s="5">
        <v>76.45</v>
      </c>
      <c r="F3" s="5">
        <v>60.276</v>
      </c>
      <c r="G3" s="4">
        <v>1</v>
      </c>
    </row>
    <row r="4" spans="1:7">
      <c r="A4" s="5" t="s">
        <v>8</v>
      </c>
      <c r="B4" s="5" t="s">
        <v>10</v>
      </c>
      <c r="C4" s="6">
        <v>2021011510</v>
      </c>
      <c r="D4" s="7">
        <v>74.18</v>
      </c>
      <c r="E4" s="5">
        <v>71.15</v>
      </c>
      <c r="F4" s="5">
        <v>58.132</v>
      </c>
      <c r="G4" s="4">
        <v>2</v>
      </c>
    </row>
    <row r="5" spans="1:7">
      <c r="A5" s="5" t="s">
        <v>8</v>
      </c>
      <c r="B5" s="5" t="s">
        <v>11</v>
      </c>
      <c r="C5" s="6">
        <v>2021011321</v>
      </c>
      <c r="D5" s="7">
        <v>68.97</v>
      </c>
      <c r="E5" s="5">
        <v>75.3</v>
      </c>
      <c r="F5" s="5">
        <v>57.708</v>
      </c>
      <c r="G5" s="4">
        <v>3</v>
      </c>
    </row>
    <row r="6" spans="1:7">
      <c r="A6" s="5" t="s">
        <v>8</v>
      </c>
      <c r="B6" s="5" t="s">
        <v>12</v>
      </c>
      <c r="C6" s="6">
        <v>2021011526</v>
      </c>
      <c r="D6" s="7">
        <v>68.64</v>
      </c>
      <c r="E6" s="5">
        <v>72.9</v>
      </c>
      <c r="F6" s="5">
        <v>56.616</v>
      </c>
      <c r="G6" s="4">
        <v>4</v>
      </c>
    </row>
    <row r="7" spans="1:7">
      <c r="A7" s="5" t="s">
        <v>8</v>
      </c>
      <c r="B7" s="5" t="s">
        <v>13</v>
      </c>
      <c r="C7" s="6">
        <v>2021011327</v>
      </c>
      <c r="D7" s="7">
        <v>69.98</v>
      </c>
      <c r="E7" s="5">
        <v>70.55</v>
      </c>
      <c r="F7" s="5">
        <v>56.212</v>
      </c>
      <c r="G7" s="4">
        <v>5</v>
      </c>
    </row>
    <row r="8" spans="1:7">
      <c r="A8" s="5" t="s">
        <v>8</v>
      </c>
      <c r="B8" s="5" t="s">
        <v>14</v>
      </c>
      <c r="C8" s="6">
        <v>2021011308</v>
      </c>
      <c r="D8" s="7">
        <v>72</v>
      </c>
      <c r="E8" s="5">
        <v>64.1</v>
      </c>
      <c r="F8" s="5">
        <v>54.44</v>
      </c>
      <c r="G8" s="4">
        <v>6</v>
      </c>
    </row>
    <row r="9" spans="1:7">
      <c r="A9" s="5" t="s">
        <v>8</v>
      </c>
      <c r="B9" s="5" t="s">
        <v>15</v>
      </c>
      <c r="C9" s="6">
        <v>2021011220</v>
      </c>
      <c r="D9" s="7">
        <v>58.83</v>
      </c>
      <c r="E9" s="5">
        <v>76.5</v>
      </c>
      <c r="F9" s="5">
        <v>54.132</v>
      </c>
      <c r="G9" s="4">
        <v>7</v>
      </c>
    </row>
    <row r="10" spans="1:7">
      <c r="A10" s="5" t="s">
        <v>8</v>
      </c>
      <c r="B10" s="5" t="s">
        <v>16</v>
      </c>
      <c r="C10" s="6">
        <v>2021011422</v>
      </c>
      <c r="D10" s="7">
        <v>59.53</v>
      </c>
      <c r="E10" s="5">
        <v>75.35</v>
      </c>
      <c r="F10" s="5">
        <v>53.952</v>
      </c>
      <c r="G10" s="4">
        <v>8</v>
      </c>
    </row>
    <row r="11" spans="1:7">
      <c r="A11" s="5" t="s">
        <v>8</v>
      </c>
      <c r="B11" s="5" t="s">
        <v>17</v>
      </c>
      <c r="C11" s="6">
        <v>2021011209</v>
      </c>
      <c r="D11" s="7">
        <v>57.46</v>
      </c>
      <c r="E11" s="5">
        <v>76.65</v>
      </c>
      <c r="F11" s="5">
        <v>53.644</v>
      </c>
      <c r="G11" s="4">
        <v>9</v>
      </c>
    </row>
    <row r="12" spans="1:7">
      <c r="A12" s="5" t="s">
        <v>8</v>
      </c>
      <c r="B12" s="5" t="s">
        <v>18</v>
      </c>
      <c r="C12" s="6">
        <v>2021011312</v>
      </c>
      <c r="D12" s="7">
        <v>60.91</v>
      </c>
      <c r="E12" s="5">
        <v>72.4</v>
      </c>
      <c r="F12" s="5">
        <v>53.324</v>
      </c>
      <c r="G12" s="4">
        <v>10</v>
      </c>
    </row>
    <row r="13" spans="1:7">
      <c r="A13" s="5" t="s">
        <v>8</v>
      </c>
      <c r="B13" s="5" t="s">
        <v>19</v>
      </c>
      <c r="C13" s="6">
        <v>2021011306</v>
      </c>
      <c r="D13" s="7">
        <v>61.44</v>
      </c>
      <c r="E13" s="5">
        <v>70.05</v>
      </c>
      <c r="F13" s="5">
        <v>52.596</v>
      </c>
      <c r="G13" s="4">
        <v>11</v>
      </c>
    </row>
    <row r="14" spans="1:7">
      <c r="A14" s="5" t="s">
        <v>8</v>
      </c>
      <c r="B14" s="5" t="s">
        <v>20</v>
      </c>
      <c r="C14" s="6">
        <v>2021011301</v>
      </c>
      <c r="D14" s="7">
        <v>62.63</v>
      </c>
      <c r="E14" s="5">
        <v>68.15</v>
      </c>
      <c r="F14" s="5">
        <v>52.312</v>
      </c>
      <c r="G14" s="4">
        <v>12</v>
      </c>
    </row>
    <row r="15" spans="1:7">
      <c r="A15" s="5" t="s">
        <v>8</v>
      </c>
      <c r="B15" s="5" t="s">
        <v>21</v>
      </c>
      <c r="C15" s="6">
        <v>2021011215</v>
      </c>
      <c r="D15" s="7">
        <v>52.39</v>
      </c>
      <c r="E15" s="5">
        <v>77.25</v>
      </c>
      <c r="F15" s="5">
        <v>51.856</v>
      </c>
      <c r="G15" s="4">
        <v>13</v>
      </c>
    </row>
    <row r="16" spans="1:7">
      <c r="A16" s="5" t="s">
        <v>8</v>
      </c>
      <c r="B16" s="5" t="s">
        <v>22</v>
      </c>
      <c r="C16" s="6">
        <v>2021011527</v>
      </c>
      <c r="D16" s="7">
        <v>68.66</v>
      </c>
      <c r="E16" s="5">
        <v>60.6</v>
      </c>
      <c r="F16" s="5">
        <v>51.704</v>
      </c>
      <c r="G16" s="4">
        <v>14</v>
      </c>
    </row>
    <row r="17" spans="1:7">
      <c r="A17" s="5" t="s">
        <v>8</v>
      </c>
      <c r="B17" s="5" t="s">
        <v>23</v>
      </c>
      <c r="C17" s="6">
        <v>2021011309</v>
      </c>
      <c r="D17" s="7">
        <v>57.34</v>
      </c>
      <c r="E17" s="5">
        <v>71.6</v>
      </c>
      <c r="F17" s="5">
        <v>51.576</v>
      </c>
      <c r="G17" s="4">
        <v>15</v>
      </c>
    </row>
    <row r="18" spans="1:7">
      <c r="A18" s="5" t="s">
        <v>8</v>
      </c>
      <c r="B18" s="5" t="s">
        <v>24</v>
      </c>
      <c r="C18" s="6">
        <v>2021011426</v>
      </c>
      <c r="D18" s="7">
        <v>59.45</v>
      </c>
      <c r="E18" s="5">
        <v>68.35</v>
      </c>
      <c r="F18" s="5">
        <v>51.12</v>
      </c>
      <c r="G18" s="4">
        <v>16</v>
      </c>
    </row>
    <row r="19" spans="1:7">
      <c r="A19" s="5" t="s">
        <v>8</v>
      </c>
      <c r="B19" s="5" t="s">
        <v>25</v>
      </c>
      <c r="C19" s="6">
        <v>2021011411</v>
      </c>
      <c r="D19" s="7">
        <v>56.27</v>
      </c>
      <c r="E19" s="5">
        <v>66.9</v>
      </c>
      <c r="F19" s="5">
        <v>49.268</v>
      </c>
      <c r="G19" s="4">
        <v>17</v>
      </c>
    </row>
    <row r="20" spans="1:7">
      <c r="A20" s="5" t="s">
        <v>8</v>
      </c>
      <c r="B20" s="5" t="s">
        <v>26</v>
      </c>
      <c r="C20" s="6">
        <v>2021011202</v>
      </c>
      <c r="D20" s="7">
        <v>53.42</v>
      </c>
      <c r="E20" s="5">
        <v>64.6</v>
      </c>
      <c r="F20" s="5">
        <v>47.208</v>
      </c>
      <c r="G20" s="4">
        <v>18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="115" zoomScaleNormal="115" workbookViewId="0">
      <selection activeCell="E11" sqref="E11"/>
    </sheetView>
  </sheetViews>
  <sheetFormatPr defaultColWidth="9" defaultRowHeight="13.5" outlineLevelRow="3" outlineLevelCol="6"/>
  <cols>
    <col min="1" max="1" width="28.75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27</v>
      </c>
      <c r="B3" s="5" t="s">
        <v>28</v>
      </c>
      <c r="C3" s="6">
        <v>2021010225</v>
      </c>
      <c r="D3" s="7">
        <v>65.41</v>
      </c>
      <c r="E3" s="5">
        <v>71.5</v>
      </c>
      <c r="F3" s="5">
        <f>D3*0.4+E3*0.4</f>
        <v>54.764</v>
      </c>
      <c r="G3" s="4">
        <v>1</v>
      </c>
    </row>
    <row r="4" spans="1:7">
      <c r="A4" s="4" t="s">
        <v>27</v>
      </c>
      <c r="B4" s="5" t="s">
        <v>29</v>
      </c>
      <c r="C4" s="6">
        <v>2021010311</v>
      </c>
      <c r="D4" s="7">
        <v>55.06</v>
      </c>
      <c r="E4" s="5">
        <v>81.45</v>
      </c>
      <c r="F4" s="5">
        <f>D4*0.4+E4*0.4</f>
        <v>54.604</v>
      </c>
      <c r="G4" s="4">
        <v>2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15" zoomScaleNormal="115" workbookViewId="0">
      <selection activeCell="G3" sqref="G3:G25"/>
    </sheetView>
  </sheetViews>
  <sheetFormatPr defaultColWidth="9" defaultRowHeight="13.5" outlineLevelCol="6"/>
  <cols>
    <col min="1" max="1" width="28.75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30</v>
      </c>
      <c r="B3" s="5" t="s">
        <v>31</v>
      </c>
      <c r="C3" s="6">
        <v>2021011805</v>
      </c>
      <c r="D3" s="7">
        <v>79.38</v>
      </c>
      <c r="E3" s="5">
        <v>73.95</v>
      </c>
      <c r="F3" s="5">
        <f t="shared" ref="F3:F25" si="0">D3*0.4+E3*0.4</f>
        <v>61.332</v>
      </c>
      <c r="G3" s="4">
        <v>1</v>
      </c>
    </row>
    <row r="4" spans="1:7">
      <c r="A4" s="4" t="s">
        <v>30</v>
      </c>
      <c r="B4" s="5" t="s">
        <v>32</v>
      </c>
      <c r="C4" s="6">
        <v>2021011822</v>
      </c>
      <c r="D4" s="7">
        <v>60.28</v>
      </c>
      <c r="E4" s="5">
        <v>87.35</v>
      </c>
      <c r="F4" s="5">
        <f t="shared" si="0"/>
        <v>59.052</v>
      </c>
      <c r="G4" s="4">
        <v>2</v>
      </c>
    </row>
    <row r="5" spans="1:7">
      <c r="A5" s="4" t="s">
        <v>30</v>
      </c>
      <c r="B5" s="5" t="s">
        <v>33</v>
      </c>
      <c r="C5" s="6">
        <v>2021011620</v>
      </c>
      <c r="D5" s="7">
        <v>58.55</v>
      </c>
      <c r="E5" s="5">
        <v>78.75</v>
      </c>
      <c r="F5" s="5">
        <f t="shared" si="0"/>
        <v>54.92</v>
      </c>
      <c r="G5" s="4">
        <v>3</v>
      </c>
    </row>
    <row r="6" spans="1:7">
      <c r="A6" s="4" t="s">
        <v>30</v>
      </c>
      <c r="B6" s="5" t="s">
        <v>34</v>
      </c>
      <c r="C6" s="6">
        <v>2021011604</v>
      </c>
      <c r="D6" s="7">
        <v>72.36</v>
      </c>
      <c r="E6" s="5">
        <v>63.35</v>
      </c>
      <c r="F6" s="5">
        <f t="shared" si="0"/>
        <v>54.284</v>
      </c>
      <c r="G6" s="4">
        <v>4</v>
      </c>
    </row>
    <row r="7" spans="1:7">
      <c r="A7" s="4" t="s">
        <v>30</v>
      </c>
      <c r="B7" s="5" t="s">
        <v>35</v>
      </c>
      <c r="C7" s="6">
        <v>2021011811</v>
      </c>
      <c r="D7" s="7">
        <v>63.21</v>
      </c>
      <c r="E7" s="5">
        <v>70.8</v>
      </c>
      <c r="F7" s="5">
        <f t="shared" si="0"/>
        <v>53.604</v>
      </c>
      <c r="G7" s="4">
        <v>5</v>
      </c>
    </row>
    <row r="8" spans="1:7">
      <c r="A8" s="4" t="s">
        <v>30</v>
      </c>
      <c r="B8" s="5" t="s">
        <v>36</v>
      </c>
      <c r="C8" s="6">
        <v>2021011605</v>
      </c>
      <c r="D8" s="7">
        <v>64.03</v>
      </c>
      <c r="E8" s="5">
        <v>69</v>
      </c>
      <c r="F8" s="5">
        <f t="shared" si="0"/>
        <v>53.212</v>
      </c>
      <c r="G8" s="4">
        <v>6</v>
      </c>
    </row>
    <row r="9" spans="1:7">
      <c r="A9" s="4" t="s">
        <v>30</v>
      </c>
      <c r="B9" s="5" t="s">
        <v>37</v>
      </c>
      <c r="C9" s="6">
        <v>2021011718</v>
      </c>
      <c r="D9" s="7">
        <v>62.75</v>
      </c>
      <c r="E9" s="5">
        <v>70.2</v>
      </c>
      <c r="F9" s="5">
        <f t="shared" si="0"/>
        <v>53.18</v>
      </c>
      <c r="G9" s="4">
        <v>7</v>
      </c>
    </row>
    <row r="10" spans="1:7">
      <c r="A10" s="4" t="s">
        <v>30</v>
      </c>
      <c r="B10" s="5" t="s">
        <v>38</v>
      </c>
      <c r="C10" s="6">
        <v>2021011622</v>
      </c>
      <c r="D10" s="7">
        <v>54.68</v>
      </c>
      <c r="E10" s="5">
        <v>77</v>
      </c>
      <c r="F10" s="5">
        <f t="shared" si="0"/>
        <v>52.672</v>
      </c>
      <c r="G10" s="4">
        <v>8</v>
      </c>
    </row>
    <row r="11" spans="1:7">
      <c r="A11" s="4" t="s">
        <v>30</v>
      </c>
      <c r="B11" s="5" t="s">
        <v>39</v>
      </c>
      <c r="C11" s="6">
        <v>2021011610</v>
      </c>
      <c r="D11" s="7">
        <v>57.09</v>
      </c>
      <c r="E11" s="5">
        <v>73</v>
      </c>
      <c r="F11" s="5">
        <f t="shared" si="0"/>
        <v>52.036</v>
      </c>
      <c r="G11" s="4">
        <v>9</v>
      </c>
    </row>
    <row r="12" spans="1:7">
      <c r="A12" s="4" t="s">
        <v>30</v>
      </c>
      <c r="B12" s="5" t="s">
        <v>40</v>
      </c>
      <c r="C12" s="6">
        <v>2021011809</v>
      </c>
      <c r="D12" s="7">
        <v>57.29</v>
      </c>
      <c r="E12" s="5">
        <v>70.15</v>
      </c>
      <c r="F12" s="5">
        <f t="shared" si="0"/>
        <v>50.976</v>
      </c>
      <c r="G12" s="4">
        <v>10</v>
      </c>
    </row>
    <row r="13" spans="1:7">
      <c r="A13" s="4" t="s">
        <v>30</v>
      </c>
      <c r="B13" s="5" t="s">
        <v>41</v>
      </c>
      <c r="C13" s="6">
        <v>2021011711</v>
      </c>
      <c r="D13" s="7">
        <v>55.68</v>
      </c>
      <c r="E13" s="5">
        <v>71.1</v>
      </c>
      <c r="F13" s="5">
        <f t="shared" si="0"/>
        <v>50.712</v>
      </c>
      <c r="G13" s="4">
        <v>11</v>
      </c>
    </row>
    <row r="14" spans="1:7">
      <c r="A14" s="4" t="s">
        <v>30</v>
      </c>
      <c r="B14" s="5" t="s">
        <v>42</v>
      </c>
      <c r="C14" s="6">
        <v>2021011714</v>
      </c>
      <c r="D14" s="7">
        <v>59.43</v>
      </c>
      <c r="E14" s="5">
        <v>67.3</v>
      </c>
      <c r="F14" s="5">
        <f t="shared" si="0"/>
        <v>50.692</v>
      </c>
      <c r="G14" s="4">
        <v>12</v>
      </c>
    </row>
    <row r="15" spans="1:7">
      <c r="A15" s="4" t="s">
        <v>30</v>
      </c>
      <c r="B15" s="5" t="s">
        <v>43</v>
      </c>
      <c r="C15" s="6">
        <v>2021011816</v>
      </c>
      <c r="D15" s="7">
        <v>57.95</v>
      </c>
      <c r="E15" s="5">
        <v>66.85</v>
      </c>
      <c r="F15" s="5">
        <f t="shared" si="0"/>
        <v>49.92</v>
      </c>
      <c r="G15" s="4">
        <v>13</v>
      </c>
    </row>
    <row r="16" spans="1:7">
      <c r="A16" s="4" t="s">
        <v>30</v>
      </c>
      <c r="B16" s="5" t="s">
        <v>44</v>
      </c>
      <c r="C16" s="6">
        <v>2021011609</v>
      </c>
      <c r="D16" s="7">
        <v>55.82</v>
      </c>
      <c r="E16" s="5">
        <v>65.15</v>
      </c>
      <c r="F16" s="5">
        <f t="shared" si="0"/>
        <v>48.388</v>
      </c>
      <c r="G16" s="4">
        <v>14</v>
      </c>
    </row>
    <row r="17" spans="1:7">
      <c r="A17" s="4" t="s">
        <v>30</v>
      </c>
      <c r="B17" s="5" t="s">
        <v>45</v>
      </c>
      <c r="C17" s="6">
        <v>2021011603</v>
      </c>
      <c r="D17" s="7">
        <v>58.34</v>
      </c>
      <c r="E17" s="5">
        <v>60.05</v>
      </c>
      <c r="F17" s="5">
        <f t="shared" si="0"/>
        <v>47.356</v>
      </c>
      <c r="G17" s="4">
        <v>15</v>
      </c>
    </row>
    <row r="18" spans="1:7">
      <c r="A18" s="4" t="s">
        <v>30</v>
      </c>
      <c r="B18" s="5" t="s">
        <v>46</v>
      </c>
      <c r="C18" s="6">
        <v>2021011706</v>
      </c>
      <c r="D18" s="7">
        <v>54.7</v>
      </c>
      <c r="E18" s="5">
        <v>63.25</v>
      </c>
      <c r="F18" s="5">
        <f t="shared" si="0"/>
        <v>47.18</v>
      </c>
      <c r="G18" s="4">
        <v>16</v>
      </c>
    </row>
    <row r="19" spans="1:7">
      <c r="A19" s="4" t="s">
        <v>30</v>
      </c>
      <c r="B19" s="5" t="s">
        <v>47</v>
      </c>
      <c r="C19" s="6">
        <v>2021011614</v>
      </c>
      <c r="D19" s="7">
        <v>49.36</v>
      </c>
      <c r="E19" s="5">
        <v>67.7</v>
      </c>
      <c r="F19" s="5">
        <f t="shared" si="0"/>
        <v>46.824</v>
      </c>
      <c r="G19" s="4">
        <v>17</v>
      </c>
    </row>
    <row r="20" spans="1:7">
      <c r="A20" s="4" t="s">
        <v>30</v>
      </c>
      <c r="B20" s="5" t="s">
        <v>48</v>
      </c>
      <c r="C20" s="6">
        <v>2021011606</v>
      </c>
      <c r="D20" s="7">
        <v>50.28</v>
      </c>
      <c r="E20" s="5">
        <v>64</v>
      </c>
      <c r="F20" s="5">
        <f t="shared" si="0"/>
        <v>45.712</v>
      </c>
      <c r="G20" s="4">
        <v>18</v>
      </c>
    </row>
    <row r="21" spans="1:7">
      <c r="A21" s="4" t="s">
        <v>30</v>
      </c>
      <c r="B21" s="5" t="s">
        <v>49</v>
      </c>
      <c r="C21" s="6">
        <v>2021011617</v>
      </c>
      <c r="D21" s="7">
        <v>48</v>
      </c>
      <c r="E21" s="5">
        <v>66.25</v>
      </c>
      <c r="F21" s="5">
        <f t="shared" si="0"/>
        <v>45.7</v>
      </c>
      <c r="G21" s="4">
        <v>19</v>
      </c>
    </row>
    <row r="22" spans="1:7">
      <c r="A22" s="4" t="s">
        <v>30</v>
      </c>
      <c r="B22" s="5" t="s">
        <v>50</v>
      </c>
      <c r="C22" s="6">
        <v>2021011802</v>
      </c>
      <c r="D22" s="7">
        <v>47.62</v>
      </c>
      <c r="E22" s="5">
        <v>66.3</v>
      </c>
      <c r="F22" s="5">
        <f t="shared" si="0"/>
        <v>45.568</v>
      </c>
      <c r="G22" s="4">
        <v>20</v>
      </c>
    </row>
    <row r="23" spans="1:7">
      <c r="A23" s="4" t="s">
        <v>30</v>
      </c>
      <c r="B23" s="5" t="s">
        <v>51</v>
      </c>
      <c r="C23" s="6">
        <v>2021011630</v>
      </c>
      <c r="D23" s="7">
        <v>51.43</v>
      </c>
      <c r="E23" s="5">
        <v>60.5</v>
      </c>
      <c r="F23" s="5">
        <f t="shared" si="0"/>
        <v>44.772</v>
      </c>
      <c r="G23" s="4">
        <v>21</v>
      </c>
    </row>
    <row r="24" spans="1:7">
      <c r="A24" s="4" t="s">
        <v>30</v>
      </c>
      <c r="B24" s="5" t="s">
        <v>52</v>
      </c>
      <c r="C24" s="6">
        <v>2021011704</v>
      </c>
      <c r="D24" s="7">
        <v>36.98</v>
      </c>
      <c r="E24" s="5">
        <v>71.75</v>
      </c>
      <c r="F24" s="5">
        <f t="shared" si="0"/>
        <v>43.492</v>
      </c>
      <c r="G24" s="4">
        <v>22</v>
      </c>
    </row>
    <row r="25" spans="1:7">
      <c r="A25" s="4" t="s">
        <v>30</v>
      </c>
      <c r="B25" s="5" t="s">
        <v>53</v>
      </c>
      <c r="C25" s="6">
        <v>2021011724</v>
      </c>
      <c r="D25" s="7">
        <v>42.76</v>
      </c>
      <c r="E25" s="5">
        <v>62.1</v>
      </c>
      <c r="F25" s="5">
        <f t="shared" si="0"/>
        <v>41.944</v>
      </c>
      <c r="G25" s="4">
        <v>23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15" zoomScaleNormal="115" workbookViewId="0">
      <selection activeCell="G3" sqref="G3:G25"/>
    </sheetView>
  </sheetViews>
  <sheetFormatPr defaultColWidth="9" defaultRowHeight="13.5" outlineLevelCol="6"/>
  <cols>
    <col min="1" max="1" width="28.75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54</v>
      </c>
      <c r="B3" s="5" t="s">
        <v>55</v>
      </c>
      <c r="C3" s="6">
        <v>2021011906</v>
      </c>
      <c r="D3" s="7">
        <v>75.52</v>
      </c>
      <c r="E3" s="5">
        <v>71.05</v>
      </c>
      <c r="F3" s="5">
        <f t="shared" ref="F3:F25" si="0">D3*0.4+E3*0.4</f>
        <v>58.628</v>
      </c>
      <c r="G3" s="4">
        <v>1</v>
      </c>
    </row>
    <row r="4" spans="1:7">
      <c r="A4" s="4" t="s">
        <v>54</v>
      </c>
      <c r="B4" s="5" t="s">
        <v>56</v>
      </c>
      <c r="C4" s="6">
        <v>2021011905</v>
      </c>
      <c r="D4" s="7">
        <v>69.6</v>
      </c>
      <c r="E4" s="5">
        <v>76.6</v>
      </c>
      <c r="F4" s="5">
        <f t="shared" si="0"/>
        <v>58.48</v>
      </c>
      <c r="G4" s="4">
        <v>2</v>
      </c>
    </row>
    <row r="5" spans="1:7">
      <c r="A5" s="4" t="s">
        <v>54</v>
      </c>
      <c r="B5" s="5" t="s">
        <v>57</v>
      </c>
      <c r="C5" s="6">
        <v>2021012002</v>
      </c>
      <c r="D5" s="7">
        <v>54.66</v>
      </c>
      <c r="E5" s="5">
        <v>87.75</v>
      </c>
      <c r="F5" s="5">
        <f t="shared" si="0"/>
        <v>56.964</v>
      </c>
      <c r="G5" s="4">
        <v>3</v>
      </c>
    </row>
    <row r="6" spans="1:7">
      <c r="A6" s="4" t="s">
        <v>54</v>
      </c>
      <c r="B6" s="5" t="s">
        <v>58</v>
      </c>
      <c r="C6" s="6">
        <v>2021011925</v>
      </c>
      <c r="D6" s="7">
        <v>59.28</v>
      </c>
      <c r="E6" s="5">
        <v>82.35</v>
      </c>
      <c r="F6" s="5">
        <f t="shared" si="0"/>
        <v>56.652</v>
      </c>
      <c r="G6" s="4">
        <v>4</v>
      </c>
    </row>
    <row r="7" spans="1:7">
      <c r="A7" s="4" t="s">
        <v>54</v>
      </c>
      <c r="B7" s="5" t="s">
        <v>59</v>
      </c>
      <c r="C7" s="6">
        <v>2021011923</v>
      </c>
      <c r="D7" s="7">
        <v>67.06</v>
      </c>
      <c r="E7" s="5">
        <v>72.8</v>
      </c>
      <c r="F7" s="5">
        <f t="shared" si="0"/>
        <v>55.944</v>
      </c>
      <c r="G7" s="4">
        <v>5</v>
      </c>
    </row>
    <row r="8" spans="1:7">
      <c r="A8" s="4" t="s">
        <v>54</v>
      </c>
      <c r="B8" s="5" t="s">
        <v>60</v>
      </c>
      <c r="C8" s="6">
        <v>2021012016</v>
      </c>
      <c r="D8" s="7">
        <v>61.02</v>
      </c>
      <c r="E8" s="5">
        <v>78.6</v>
      </c>
      <c r="F8" s="5">
        <f t="shared" si="0"/>
        <v>55.848</v>
      </c>
      <c r="G8" s="4">
        <v>6</v>
      </c>
    </row>
    <row r="9" spans="1:7">
      <c r="A9" s="4" t="s">
        <v>54</v>
      </c>
      <c r="B9" s="5" t="s">
        <v>61</v>
      </c>
      <c r="C9" s="6">
        <v>2021011901</v>
      </c>
      <c r="D9" s="7">
        <v>60.14</v>
      </c>
      <c r="E9" s="5">
        <v>77.15</v>
      </c>
      <c r="F9" s="5">
        <f t="shared" si="0"/>
        <v>54.916</v>
      </c>
      <c r="G9" s="4">
        <v>7</v>
      </c>
    </row>
    <row r="10" spans="1:7">
      <c r="A10" s="4" t="s">
        <v>54</v>
      </c>
      <c r="B10" s="5" t="s">
        <v>62</v>
      </c>
      <c r="C10" s="6">
        <v>2021012024</v>
      </c>
      <c r="D10" s="7">
        <v>55.77</v>
      </c>
      <c r="E10" s="5">
        <v>80.6</v>
      </c>
      <c r="F10" s="5">
        <f t="shared" si="0"/>
        <v>54.548</v>
      </c>
      <c r="G10" s="4">
        <v>8</v>
      </c>
    </row>
    <row r="11" spans="1:7">
      <c r="A11" s="4" t="s">
        <v>54</v>
      </c>
      <c r="B11" s="5" t="s">
        <v>63</v>
      </c>
      <c r="C11" s="6">
        <v>2021011910</v>
      </c>
      <c r="D11" s="7">
        <v>64.86</v>
      </c>
      <c r="E11" s="5">
        <v>69.15</v>
      </c>
      <c r="F11" s="5">
        <f t="shared" si="0"/>
        <v>53.604</v>
      </c>
      <c r="G11" s="4">
        <v>9</v>
      </c>
    </row>
    <row r="12" spans="1:7">
      <c r="A12" s="4" t="s">
        <v>54</v>
      </c>
      <c r="B12" s="5" t="s">
        <v>64</v>
      </c>
      <c r="C12" s="6">
        <v>2021011920</v>
      </c>
      <c r="D12" s="7">
        <v>55.27</v>
      </c>
      <c r="E12" s="5">
        <v>77.2</v>
      </c>
      <c r="F12" s="5">
        <f t="shared" si="0"/>
        <v>52.988</v>
      </c>
      <c r="G12" s="4">
        <v>10</v>
      </c>
    </row>
    <row r="13" spans="1:7">
      <c r="A13" s="4" t="s">
        <v>54</v>
      </c>
      <c r="B13" s="5" t="s">
        <v>65</v>
      </c>
      <c r="C13" s="6">
        <v>2021011904</v>
      </c>
      <c r="D13" s="7">
        <v>63.88</v>
      </c>
      <c r="E13" s="5">
        <v>67.95</v>
      </c>
      <c r="F13" s="5">
        <f t="shared" si="0"/>
        <v>52.732</v>
      </c>
      <c r="G13" s="4">
        <v>11</v>
      </c>
    </row>
    <row r="14" spans="1:7">
      <c r="A14" s="4" t="s">
        <v>54</v>
      </c>
      <c r="B14" s="5" t="s">
        <v>66</v>
      </c>
      <c r="C14" s="6">
        <v>2021012009</v>
      </c>
      <c r="D14" s="7">
        <v>64.76</v>
      </c>
      <c r="E14" s="5">
        <v>66.6</v>
      </c>
      <c r="F14" s="5">
        <f t="shared" si="0"/>
        <v>52.544</v>
      </c>
      <c r="G14" s="4">
        <v>12</v>
      </c>
    </row>
    <row r="15" spans="1:7">
      <c r="A15" s="4" t="s">
        <v>54</v>
      </c>
      <c r="B15" s="5" t="s">
        <v>67</v>
      </c>
      <c r="C15" s="6">
        <v>2021012003</v>
      </c>
      <c r="D15" s="7">
        <v>53.38</v>
      </c>
      <c r="E15" s="5">
        <v>77.55</v>
      </c>
      <c r="F15" s="5">
        <f t="shared" si="0"/>
        <v>52.372</v>
      </c>
      <c r="G15" s="4">
        <v>13</v>
      </c>
    </row>
    <row r="16" spans="1:7">
      <c r="A16" s="4" t="s">
        <v>54</v>
      </c>
      <c r="B16" s="5" t="s">
        <v>68</v>
      </c>
      <c r="C16" s="6">
        <v>2021011917</v>
      </c>
      <c r="D16" s="7">
        <v>53.99</v>
      </c>
      <c r="E16" s="5">
        <v>76.55</v>
      </c>
      <c r="F16" s="5">
        <f t="shared" si="0"/>
        <v>52.216</v>
      </c>
      <c r="G16" s="4">
        <v>14</v>
      </c>
    </row>
    <row r="17" spans="1:7">
      <c r="A17" s="4" t="s">
        <v>54</v>
      </c>
      <c r="B17" s="5" t="s">
        <v>69</v>
      </c>
      <c r="C17" s="6">
        <v>2021011825</v>
      </c>
      <c r="D17" s="7">
        <v>53.7</v>
      </c>
      <c r="E17" s="5">
        <v>75.15</v>
      </c>
      <c r="F17" s="5">
        <f t="shared" si="0"/>
        <v>51.54</v>
      </c>
      <c r="G17" s="4">
        <v>15</v>
      </c>
    </row>
    <row r="18" spans="1:7">
      <c r="A18" s="4" t="s">
        <v>54</v>
      </c>
      <c r="B18" s="5" t="s">
        <v>70</v>
      </c>
      <c r="C18" s="6">
        <v>2021012004</v>
      </c>
      <c r="D18" s="7">
        <v>59.73</v>
      </c>
      <c r="E18" s="5">
        <v>68.1</v>
      </c>
      <c r="F18" s="5">
        <f t="shared" si="0"/>
        <v>51.132</v>
      </c>
      <c r="G18" s="4">
        <v>16</v>
      </c>
    </row>
    <row r="19" spans="1:7">
      <c r="A19" s="4" t="s">
        <v>54</v>
      </c>
      <c r="B19" s="5" t="s">
        <v>71</v>
      </c>
      <c r="C19" s="6">
        <v>2021012011</v>
      </c>
      <c r="D19" s="7">
        <v>60.39</v>
      </c>
      <c r="E19" s="5">
        <v>66.95</v>
      </c>
      <c r="F19" s="5">
        <f t="shared" si="0"/>
        <v>50.936</v>
      </c>
      <c r="G19" s="4">
        <v>17</v>
      </c>
    </row>
    <row r="20" spans="1:7">
      <c r="A20" s="4" t="s">
        <v>54</v>
      </c>
      <c r="B20" s="5" t="s">
        <v>72</v>
      </c>
      <c r="C20" s="6">
        <v>2021011908</v>
      </c>
      <c r="D20" s="7">
        <v>58.49</v>
      </c>
      <c r="E20" s="5">
        <v>68.15</v>
      </c>
      <c r="F20" s="5">
        <f t="shared" si="0"/>
        <v>50.656</v>
      </c>
      <c r="G20" s="4">
        <v>18</v>
      </c>
    </row>
    <row r="21" spans="1:7">
      <c r="A21" s="4" t="s">
        <v>54</v>
      </c>
      <c r="B21" s="5" t="s">
        <v>73</v>
      </c>
      <c r="C21" s="6">
        <v>2021011902</v>
      </c>
      <c r="D21" s="7">
        <v>56.6</v>
      </c>
      <c r="E21" s="5">
        <v>68.5</v>
      </c>
      <c r="F21" s="5">
        <f t="shared" si="0"/>
        <v>50.04</v>
      </c>
      <c r="G21" s="4">
        <v>19</v>
      </c>
    </row>
    <row r="22" spans="1:7">
      <c r="A22" s="4" t="s">
        <v>54</v>
      </c>
      <c r="B22" s="5" t="s">
        <v>74</v>
      </c>
      <c r="C22" s="6">
        <v>2021012001</v>
      </c>
      <c r="D22" s="7">
        <v>52.4</v>
      </c>
      <c r="E22" s="5">
        <v>72.3</v>
      </c>
      <c r="F22" s="5">
        <f t="shared" si="0"/>
        <v>49.88</v>
      </c>
      <c r="G22" s="4">
        <v>20</v>
      </c>
    </row>
    <row r="23" spans="1:7">
      <c r="A23" s="4" t="s">
        <v>54</v>
      </c>
      <c r="B23" s="5" t="s">
        <v>75</v>
      </c>
      <c r="C23" s="6">
        <v>2021012010</v>
      </c>
      <c r="D23" s="7">
        <v>55.65</v>
      </c>
      <c r="E23" s="5">
        <v>68.95</v>
      </c>
      <c r="F23" s="5">
        <f t="shared" si="0"/>
        <v>49.84</v>
      </c>
      <c r="G23" s="4">
        <v>21</v>
      </c>
    </row>
    <row r="24" spans="1:7">
      <c r="A24" s="4" t="s">
        <v>54</v>
      </c>
      <c r="B24" s="5" t="s">
        <v>76</v>
      </c>
      <c r="C24" s="6">
        <v>2021011916</v>
      </c>
      <c r="D24" s="7">
        <v>51.79</v>
      </c>
      <c r="E24" s="5">
        <v>71.55</v>
      </c>
      <c r="F24" s="5">
        <f t="shared" si="0"/>
        <v>49.336</v>
      </c>
      <c r="G24" s="4">
        <v>22</v>
      </c>
    </row>
    <row r="25" spans="1:7">
      <c r="A25" s="4" t="s">
        <v>54</v>
      </c>
      <c r="B25" s="5" t="s">
        <v>77</v>
      </c>
      <c r="C25" s="6">
        <v>2021011927</v>
      </c>
      <c r="D25" s="7">
        <v>55.02</v>
      </c>
      <c r="E25" s="5">
        <v>64.05</v>
      </c>
      <c r="F25" s="5">
        <f t="shared" si="0"/>
        <v>47.628</v>
      </c>
      <c r="G25" s="4">
        <v>23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130" zoomScaleNormal="130" workbookViewId="0">
      <selection activeCell="G3" sqref="G3:G16"/>
    </sheetView>
  </sheetViews>
  <sheetFormatPr defaultColWidth="9" defaultRowHeight="13.5" outlineLevelCol="6"/>
  <cols>
    <col min="1" max="1" width="28.75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78</v>
      </c>
      <c r="B3" s="5" t="s">
        <v>79</v>
      </c>
      <c r="C3" s="6">
        <v>2021010425</v>
      </c>
      <c r="D3" s="7">
        <v>68.88</v>
      </c>
      <c r="E3" s="5">
        <v>75.75</v>
      </c>
      <c r="F3" s="5">
        <f t="shared" ref="F3:F16" si="0">D3*0.4+E3*0.4</f>
        <v>57.852</v>
      </c>
      <c r="G3" s="4">
        <v>1</v>
      </c>
    </row>
    <row r="4" spans="1:7">
      <c r="A4" s="4" t="s">
        <v>78</v>
      </c>
      <c r="B4" s="5" t="s">
        <v>80</v>
      </c>
      <c r="C4" s="6">
        <v>2021010405</v>
      </c>
      <c r="D4" s="7">
        <v>50.56</v>
      </c>
      <c r="E4" s="5">
        <v>84.8</v>
      </c>
      <c r="F4" s="5">
        <f t="shared" si="0"/>
        <v>54.144</v>
      </c>
      <c r="G4" s="4">
        <v>2</v>
      </c>
    </row>
    <row r="5" spans="1:7">
      <c r="A5" s="4" t="s">
        <v>78</v>
      </c>
      <c r="B5" s="5" t="s">
        <v>81</v>
      </c>
      <c r="C5" s="6">
        <v>2021010324</v>
      </c>
      <c r="D5" s="7">
        <v>49.42</v>
      </c>
      <c r="E5" s="5">
        <v>83.85</v>
      </c>
      <c r="F5" s="5">
        <f t="shared" si="0"/>
        <v>53.308</v>
      </c>
      <c r="G5" s="4">
        <v>3</v>
      </c>
    </row>
    <row r="6" spans="1:7">
      <c r="A6" s="4" t="s">
        <v>78</v>
      </c>
      <c r="B6" s="5" t="s">
        <v>82</v>
      </c>
      <c r="C6" s="6">
        <v>2021010417</v>
      </c>
      <c r="D6" s="7">
        <v>50.55</v>
      </c>
      <c r="E6" s="5">
        <v>80.9</v>
      </c>
      <c r="F6" s="5">
        <f t="shared" si="0"/>
        <v>52.58</v>
      </c>
      <c r="G6" s="4">
        <v>4</v>
      </c>
    </row>
    <row r="7" spans="1:7">
      <c r="A7" s="4" t="s">
        <v>78</v>
      </c>
      <c r="B7" s="5" t="s">
        <v>83</v>
      </c>
      <c r="C7" s="6">
        <v>2021010422</v>
      </c>
      <c r="D7" s="7">
        <v>67.81</v>
      </c>
      <c r="E7" s="5">
        <v>60.9</v>
      </c>
      <c r="F7" s="5">
        <f t="shared" si="0"/>
        <v>51.484</v>
      </c>
      <c r="G7" s="4">
        <v>5</v>
      </c>
    </row>
    <row r="8" spans="1:7">
      <c r="A8" s="4" t="s">
        <v>78</v>
      </c>
      <c r="B8" s="5" t="s">
        <v>84</v>
      </c>
      <c r="C8" s="6">
        <v>2021010501</v>
      </c>
      <c r="D8" s="7">
        <v>63.62</v>
      </c>
      <c r="E8" s="5">
        <v>62.85</v>
      </c>
      <c r="F8" s="5">
        <f t="shared" si="0"/>
        <v>50.588</v>
      </c>
      <c r="G8" s="4">
        <v>6</v>
      </c>
    </row>
    <row r="9" spans="1:7">
      <c r="A9" s="4" t="s">
        <v>78</v>
      </c>
      <c r="B9" s="5" t="s">
        <v>85</v>
      </c>
      <c r="C9" s="6">
        <v>2021010325</v>
      </c>
      <c r="D9" s="7">
        <v>61.96</v>
      </c>
      <c r="E9" s="5">
        <v>64.2</v>
      </c>
      <c r="F9" s="5">
        <f t="shared" si="0"/>
        <v>50.464</v>
      </c>
      <c r="G9" s="4">
        <v>7</v>
      </c>
    </row>
    <row r="10" spans="1:7">
      <c r="A10" s="4" t="s">
        <v>78</v>
      </c>
      <c r="B10" s="5" t="s">
        <v>86</v>
      </c>
      <c r="C10" s="6">
        <v>2021010427</v>
      </c>
      <c r="D10" s="7">
        <v>56.65</v>
      </c>
      <c r="E10" s="5">
        <v>68.8</v>
      </c>
      <c r="F10" s="5">
        <f t="shared" si="0"/>
        <v>50.18</v>
      </c>
      <c r="G10" s="4">
        <v>8</v>
      </c>
    </row>
    <row r="11" spans="1:7">
      <c r="A11" s="4" t="s">
        <v>78</v>
      </c>
      <c r="B11" s="5" t="s">
        <v>87</v>
      </c>
      <c r="C11" s="6">
        <v>2021010421</v>
      </c>
      <c r="D11" s="7">
        <v>53.18</v>
      </c>
      <c r="E11" s="5">
        <v>68.55</v>
      </c>
      <c r="F11" s="5">
        <f t="shared" si="0"/>
        <v>48.692</v>
      </c>
      <c r="G11" s="4">
        <v>9</v>
      </c>
    </row>
    <row r="12" spans="1:7">
      <c r="A12" s="4" t="s">
        <v>78</v>
      </c>
      <c r="B12" s="5" t="s">
        <v>88</v>
      </c>
      <c r="C12" s="6">
        <v>2021010505</v>
      </c>
      <c r="D12" s="7">
        <v>55.91</v>
      </c>
      <c r="E12" s="5">
        <v>63.4</v>
      </c>
      <c r="F12" s="5">
        <f t="shared" si="0"/>
        <v>47.724</v>
      </c>
      <c r="G12" s="4">
        <v>10</v>
      </c>
    </row>
    <row r="13" spans="1:7">
      <c r="A13" s="4" t="s">
        <v>78</v>
      </c>
      <c r="B13" s="5" t="s">
        <v>89</v>
      </c>
      <c r="C13" s="6">
        <v>2021010407</v>
      </c>
      <c r="D13" s="7">
        <v>47.34</v>
      </c>
      <c r="E13" s="5">
        <v>70.45</v>
      </c>
      <c r="F13" s="5">
        <f t="shared" si="0"/>
        <v>47.116</v>
      </c>
      <c r="G13" s="4">
        <v>11</v>
      </c>
    </row>
    <row r="14" spans="1:7">
      <c r="A14" s="4" t="s">
        <v>78</v>
      </c>
      <c r="B14" s="5" t="s">
        <v>90</v>
      </c>
      <c r="C14" s="6">
        <v>2021010416</v>
      </c>
      <c r="D14" s="7">
        <v>46.42</v>
      </c>
      <c r="E14" s="5">
        <v>68.6</v>
      </c>
      <c r="F14" s="5">
        <f t="shared" si="0"/>
        <v>46.008</v>
      </c>
      <c r="G14" s="4">
        <v>12</v>
      </c>
    </row>
    <row r="15" spans="1:7">
      <c r="A15" s="4" t="s">
        <v>78</v>
      </c>
      <c r="B15" s="5" t="s">
        <v>91</v>
      </c>
      <c r="C15" s="6">
        <v>2021010328</v>
      </c>
      <c r="D15" s="7">
        <v>49.1</v>
      </c>
      <c r="E15" s="5">
        <v>64.4</v>
      </c>
      <c r="F15" s="5">
        <f t="shared" si="0"/>
        <v>45.4</v>
      </c>
      <c r="G15" s="4">
        <v>13</v>
      </c>
    </row>
    <row r="16" spans="1:7">
      <c r="A16" s="4" t="s">
        <v>78</v>
      </c>
      <c r="B16" s="5" t="s">
        <v>92</v>
      </c>
      <c r="C16" s="6">
        <v>2021010403</v>
      </c>
      <c r="D16" s="7">
        <v>50.61</v>
      </c>
      <c r="E16" s="5">
        <v>60.65</v>
      </c>
      <c r="F16" s="5">
        <f t="shared" si="0"/>
        <v>44.504</v>
      </c>
      <c r="G16" s="4">
        <v>14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zoomScale="115" zoomScaleNormal="115" workbookViewId="0">
      <selection activeCell="G35" sqref="G35"/>
    </sheetView>
  </sheetViews>
  <sheetFormatPr defaultColWidth="9" defaultRowHeight="13.5" outlineLevelCol="6"/>
  <cols>
    <col min="1" max="1" width="28.75" customWidth="true"/>
    <col min="3" max="3" width="12.875" customWidth="true"/>
    <col min="6" max="6" width="17.75" customWidth="true"/>
  </cols>
  <sheetData>
    <row r="1" ht="23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93</v>
      </c>
      <c r="B3" s="5" t="s">
        <v>94</v>
      </c>
      <c r="C3" s="6">
        <v>2021010717</v>
      </c>
      <c r="D3" s="7">
        <v>68.62</v>
      </c>
      <c r="E3" s="5">
        <v>74.7</v>
      </c>
      <c r="F3" s="5">
        <f t="shared" ref="F3:F29" si="0">D3*0.4+E3*0.4</f>
        <v>57.328</v>
      </c>
      <c r="G3" s="4">
        <v>1</v>
      </c>
    </row>
    <row r="4" spans="1:7">
      <c r="A4" s="4" t="s">
        <v>93</v>
      </c>
      <c r="B4" s="5" t="s">
        <v>95</v>
      </c>
      <c r="C4" s="6">
        <v>2021010714</v>
      </c>
      <c r="D4" s="7">
        <v>62.91</v>
      </c>
      <c r="E4" s="5">
        <v>80.15</v>
      </c>
      <c r="F4" s="5">
        <f t="shared" si="0"/>
        <v>57.224</v>
      </c>
      <c r="G4" s="4">
        <v>2</v>
      </c>
    </row>
    <row r="5" spans="1:7">
      <c r="A5" s="4" t="s">
        <v>93</v>
      </c>
      <c r="B5" s="5" t="s">
        <v>96</v>
      </c>
      <c r="C5" s="6">
        <v>2021010720</v>
      </c>
      <c r="D5" s="7">
        <v>64.47</v>
      </c>
      <c r="E5" s="5">
        <v>73.8</v>
      </c>
      <c r="F5" s="5">
        <f t="shared" si="0"/>
        <v>55.308</v>
      </c>
      <c r="G5" s="4">
        <v>3</v>
      </c>
    </row>
    <row r="6" spans="1:7">
      <c r="A6" s="4" t="s">
        <v>93</v>
      </c>
      <c r="B6" s="5" t="s">
        <v>97</v>
      </c>
      <c r="C6" s="6">
        <v>2021010629</v>
      </c>
      <c r="D6" s="7">
        <v>57.62</v>
      </c>
      <c r="E6" s="5">
        <v>78.85</v>
      </c>
      <c r="F6" s="5">
        <f t="shared" si="0"/>
        <v>54.588</v>
      </c>
      <c r="G6" s="4">
        <v>4</v>
      </c>
    </row>
    <row r="7" spans="1:7">
      <c r="A7" s="4" t="s">
        <v>93</v>
      </c>
      <c r="B7" s="5" t="s">
        <v>98</v>
      </c>
      <c r="C7" s="6">
        <v>2021010806</v>
      </c>
      <c r="D7" s="7">
        <v>72.11</v>
      </c>
      <c r="E7" s="5">
        <v>63.3</v>
      </c>
      <c r="F7" s="5">
        <f t="shared" si="0"/>
        <v>54.164</v>
      </c>
      <c r="G7" s="4">
        <v>5</v>
      </c>
    </row>
    <row r="8" spans="1:7">
      <c r="A8" s="4" t="s">
        <v>93</v>
      </c>
      <c r="B8" s="5" t="s">
        <v>99</v>
      </c>
      <c r="C8" s="6">
        <v>2021010517</v>
      </c>
      <c r="D8" s="7">
        <v>56.21</v>
      </c>
      <c r="E8" s="5">
        <v>77.7</v>
      </c>
      <c r="F8" s="5">
        <f t="shared" si="0"/>
        <v>53.564</v>
      </c>
      <c r="G8" s="4">
        <v>6</v>
      </c>
    </row>
    <row r="9" spans="1:7">
      <c r="A9" s="4" t="s">
        <v>93</v>
      </c>
      <c r="B9" s="5" t="s">
        <v>100</v>
      </c>
      <c r="C9" s="6">
        <v>2021010715</v>
      </c>
      <c r="D9" s="7">
        <v>55.83</v>
      </c>
      <c r="E9" s="5">
        <v>78.05</v>
      </c>
      <c r="F9" s="5">
        <f t="shared" si="0"/>
        <v>53.552</v>
      </c>
      <c r="G9" s="4">
        <v>7</v>
      </c>
    </row>
    <row r="10" spans="1:7">
      <c r="A10" s="4" t="s">
        <v>93</v>
      </c>
      <c r="B10" s="5" t="s">
        <v>101</v>
      </c>
      <c r="C10" s="6">
        <v>2021010803</v>
      </c>
      <c r="D10" s="7">
        <v>64.3</v>
      </c>
      <c r="E10" s="5">
        <v>67.1</v>
      </c>
      <c r="F10" s="5">
        <f t="shared" si="0"/>
        <v>52.56</v>
      </c>
      <c r="G10" s="4">
        <v>8</v>
      </c>
    </row>
    <row r="11" spans="1:7">
      <c r="A11" s="4" t="s">
        <v>93</v>
      </c>
      <c r="B11" s="5" t="s">
        <v>102</v>
      </c>
      <c r="C11" s="6">
        <v>2021010528</v>
      </c>
      <c r="D11" s="7">
        <v>60.76</v>
      </c>
      <c r="E11" s="5">
        <v>69.85</v>
      </c>
      <c r="F11" s="5">
        <f t="shared" si="0"/>
        <v>52.244</v>
      </c>
      <c r="G11" s="4">
        <v>9</v>
      </c>
    </row>
    <row r="12" spans="1:7">
      <c r="A12" s="4" t="s">
        <v>93</v>
      </c>
      <c r="B12" s="5" t="s">
        <v>103</v>
      </c>
      <c r="C12" s="6">
        <v>2021010611</v>
      </c>
      <c r="D12" s="7">
        <v>45.64</v>
      </c>
      <c r="E12" s="5">
        <v>82.75</v>
      </c>
      <c r="F12" s="5">
        <f t="shared" si="0"/>
        <v>51.356</v>
      </c>
      <c r="G12" s="4">
        <v>10</v>
      </c>
    </row>
    <row r="13" spans="1:7">
      <c r="A13" s="4" t="s">
        <v>93</v>
      </c>
      <c r="B13" s="5" t="s">
        <v>104</v>
      </c>
      <c r="C13" s="6">
        <v>2021010710</v>
      </c>
      <c r="D13" s="7">
        <v>57.44</v>
      </c>
      <c r="E13" s="5">
        <v>68.95</v>
      </c>
      <c r="F13" s="5">
        <f t="shared" si="0"/>
        <v>50.556</v>
      </c>
      <c r="G13" s="4">
        <v>11</v>
      </c>
    </row>
    <row r="14" spans="1:7">
      <c r="A14" s="4" t="s">
        <v>93</v>
      </c>
      <c r="B14" s="5" t="s">
        <v>105</v>
      </c>
      <c r="C14" s="6">
        <v>2021010706</v>
      </c>
      <c r="D14" s="7">
        <v>61.71</v>
      </c>
      <c r="E14" s="5">
        <v>63.15</v>
      </c>
      <c r="F14" s="5">
        <f t="shared" si="0"/>
        <v>49.944</v>
      </c>
      <c r="G14" s="4">
        <v>12</v>
      </c>
    </row>
    <row r="15" spans="1:7">
      <c r="A15" s="4" t="s">
        <v>93</v>
      </c>
      <c r="B15" s="5" t="s">
        <v>106</v>
      </c>
      <c r="C15" s="6">
        <v>2021010808</v>
      </c>
      <c r="D15" s="7">
        <v>56.27</v>
      </c>
      <c r="E15" s="5">
        <v>67.5</v>
      </c>
      <c r="F15" s="5">
        <f t="shared" si="0"/>
        <v>49.508</v>
      </c>
      <c r="G15" s="4">
        <v>13</v>
      </c>
    </row>
    <row r="16" spans="1:7">
      <c r="A16" s="4" t="s">
        <v>93</v>
      </c>
      <c r="B16" s="5" t="s">
        <v>107</v>
      </c>
      <c r="C16" s="6">
        <v>2021010617</v>
      </c>
      <c r="D16" s="7">
        <v>60.1</v>
      </c>
      <c r="E16" s="5">
        <v>61.4</v>
      </c>
      <c r="F16" s="5">
        <f t="shared" si="0"/>
        <v>48.6</v>
      </c>
      <c r="G16" s="4">
        <v>14</v>
      </c>
    </row>
    <row r="17" spans="1:7">
      <c r="A17" s="4" t="s">
        <v>93</v>
      </c>
      <c r="B17" s="5" t="s">
        <v>108</v>
      </c>
      <c r="C17" s="6">
        <v>2021010811</v>
      </c>
      <c r="D17" s="7">
        <v>56.8</v>
      </c>
      <c r="E17" s="5">
        <v>64.5</v>
      </c>
      <c r="F17" s="5">
        <f t="shared" si="0"/>
        <v>48.52</v>
      </c>
      <c r="G17" s="4">
        <v>15</v>
      </c>
    </row>
    <row r="18" spans="1:7">
      <c r="A18" s="4" t="s">
        <v>93</v>
      </c>
      <c r="B18" s="5" t="s">
        <v>109</v>
      </c>
      <c r="C18" s="6">
        <v>2021010804</v>
      </c>
      <c r="D18" s="7">
        <v>53.23</v>
      </c>
      <c r="E18" s="5">
        <v>67.45</v>
      </c>
      <c r="F18" s="5">
        <f t="shared" si="0"/>
        <v>48.272</v>
      </c>
      <c r="G18" s="4">
        <v>16</v>
      </c>
    </row>
    <row r="19" spans="1:7">
      <c r="A19" s="4" t="s">
        <v>93</v>
      </c>
      <c r="B19" s="5" t="s">
        <v>110</v>
      </c>
      <c r="C19" s="6">
        <v>2021010515</v>
      </c>
      <c r="D19" s="7">
        <v>55.57</v>
      </c>
      <c r="E19" s="5">
        <v>63.6</v>
      </c>
      <c r="F19" s="5">
        <f t="shared" si="0"/>
        <v>47.668</v>
      </c>
      <c r="G19" s="4">
        <v>17</v>
      </c>
    </row>
    <row r="20" spans="1:7">
      <c r="A20" s="4" t="s">
        <v>93</v>
      </c>
      <c r="B20" s="5" t="s">
        <v>111</v>
      </c>
      <c r="C20" s="6">
        <v>2021010815</v>
      </c>
      <c r="D20" s="7">
        <v>58.13</v>
      </c>
      <c r="E20" s="5">
        <v>60.55</v>
      </c>
      <c r="F20" s="5">
        <f t="shared" si="0"/>
        <v>47.472</v>
      </c>
      <c r="G20" s="4">
        <v>18</v>
      </c>
    </row>
    <row r="21" spans="1:7">
      <c r="A21" s="4" t="s">
        <v>93</v>
      </c>
      <c r="B21" s="5" t="s">
        <v>112</v>
      </c>
      <c r="C21" s="6">
        <v>2021010709</v>
      </c>
      <c r="D21" s="7">
        <v>53.37</v>
      </c>
      <c r="E21" s="5">
        <v>64.05</v>
      </c>
      <c r="F21" s="5">
        <f t="shared" si="0"/>
        <v>46.968</v>
      </c>
      <c r="G21" s="4">
        <v>19</v>
      </c>
    </row>
    <row r="22" spans="1:7">
      <c r="A22" s="4" t="s">
        <v>93</v>
      </c>
      <c r="B22" s="5" t="s">
        <v>113</v>
      </c>
      <c r="C22" s="6">
        <v>2021010702</v>
      </c>
      <c r="D22" s="7">
        <v>55.97</v>
      </c>
      <c r="E22" s="5">
        <v>61.15</v>
      </c>
      <c r="F22" s="5">
        <f t="shared" si="0"/>
        <v>46.848</v>
      </c>
      <c r="G22" s="4">
        <v>20</v>
      </c>
    </row>
    <row r="23" spans="1:7">
      <c r="A23" s="4" t="s">
        <v>93</v>
      </c>
      <c r="B23" s="5" t="s">
        <v>114</v>
      </c>
      <c r="C23" s="6">
        <v>2021010622</v>
      </c>
      <c r="D23" s="7">
        <v>46.52</v>
      </c>
      <c r="E23" s="5">
        <v>69.05</v>
      </c>
      <c r="F23" s="5">
        <f t="shared" si="0"/>
        <v>46.228</v>
      </c>
      <c r="G23" s="4">
        <v>21</v>
      </c>
    </row>
    <row r="24" spans="1:7">
      <c r="A24" s="4" t="s">
        <v>93</v>
      </c>
      <c r="B24" s="5" t="s">
        <v>115</v>
      </c>
      <c r="C24" s="6">
        <v>2021010518</v>
      </c>
      <c r="D24" s="7">
        <v>52.68</v>
      </c>
      <c r="E24" s="5">
        <v>62.75</v>
      </c>
      <c r="F24" s="5">
        <f t="shared" si="0"/>
        <v>46.172</v>
      </c>
      <c r="G24" s="4">
        <v>22</v>
      </c>
    </row>
    <row r="25" spans="1:7">
      <c r="A25" s="4" t="s">
        <v>93</v>
      </c>
      <c r="B25" s="5" t="s">
        <v>116</v>
      </c>
      <c r="C25" s="6">
        <v>2021010618</v>
      </c>
      <c r="D25" s="7">
        <v>51.66</v>
      </c>
      <c r="E25" s="5">
        <v>62.85</v>
      </c>
      <c r="F25" s="5">
        <f t="shared" si="0"/>
        <v>45.804</v>
      </c>
      <c r="G25" s="4">
        <v>23</v>
      </c>
    </row>
    <row r="26" spans="1:7">
      <c r="A26" s="4" t="s">
        <v>93</v>
      </c>
      <c r="B26" s="5" t="s">
        <v>117</v>
      </c>
      <c r="C26" s="6">
        <v>2021010519</v>
      </c>
      <c r="D26" s="7">
        <v>51.15</v>
      </c>
      <c r="E26" s="5">
        <v>63.1</v>
      </c>
      <c r="F26" s="5">
        <f t="shared" si="0"/>
        <v>45.7</v>
      </c>
      <c r="G26" s="4">
        <v>24</v>
      </c>
    </row>
    <row r="27" spans="1:7">
      <c r="A27" s="4" t="s">
        <v>93</v>
      </c>
      <c r="B27" s="5" t="s">
        <v>118</v>
      </c>
      <c r="C27" s="6">
        <v>2021010705</v>
      </c>
      <c r="D27" s="7">
        <v>48.38</v>
      </c>
      <c r="E27" s="5">
        <v>65.55</v>
      </c>
      <c r="F27" s="5">
        <f t="shared" si="0"/>
        <v>45.572</v>
      </c>
      <c r="G27" s="4">
        <v>25</v>
      </c>
    </row>
    <row r="28" spans="1:7">
      <c r="A28" s="4" t="s">
        <v>93</v>
      </c>
      <c r="B28" s="5" t="s">
        <v>119</v>
      </c>
      <c r="C28" s="6">
        <v>2021010605</v>
      </c>
      <c r="D28" s="7">
        <v>42.94</v>
      </c>
      <c r="E28" s="5">
        <v>65.6</v>
      </c>
      <c r="F28" s="5">
        <f t="shared" si="0"/>
        <v>43.416</v>
      </c>
      <c r="G28" s="4">
        <v>26</v>
      </c>
    </row>
    <row r="29" spans="1:7">
      <c r="A29" s="4" t="s">
        <v>93</v>
      </c>
      <c r="B29" s="5" t="s">
        <v>120</v>
      </c>
      <c r="C29" s="6">
        <v>2021010626</v>
      </c>
      <c r="D29" s="7">
        <v>42.2</v>
      </c>
      <c r="E29" s="5">
        <v>63.15</v>
      </c>
      <c r="F29" s="5">
        <f t="shared" si="0"/>
        <v>42.14</v>
      </c>
      <c r="G29" s="4">
        <v>27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1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="130" zoomScaleNormal="130" workbookViewId="0">
      <selection activeCell="E24" sqref="E24"/>
    </sheetView>
  </sheetViews>
  <sheetFormatPr defaultColWidth="9" defaultRowHeight="13.5" outlineLevelCol="6"/>
  <cols>
    <col min="1" max="1" width="28.75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121</v>
      </c>
      <c r="B3" s="5" t="s">
        <v>122</v>
      </c>
      <c r="C3" s="6">
        <v>2021010905</v>
      </c>
      <c r="D3" s="7">
        <v>77.34</v>
      </c>
      <c r="E3" s="5">
        <v>66.65</v>
      </c>
      <c r="F3" s="5">
        <f t="shared" ref="F3:F14" si="0">D3*0.4+E3*0.4</f>
        <v>57.596</v>
      </c>
      <c r="G3" s="4">
        <v>1</v>
      </c>
    </row>
    <row r="4" spans="1:7">
      <c r="A4" s="4" t="s">
        <v>121</v>
      </c>
      <c r="B4" s="5" t="s">
        <v>123</v>
      </c>
      <c r="C4" s="6">
        <v>2021010820</v>
      </c>
      <c r="D4" s="7">
        <v>64.83</v>
      </c>
      <c r="E4" s="5">
        <v>76.5</v>
      </c>
      <c r="F4" s="5">
        <f t="shared" si="0"/>
        <v>56.532</v>
      </c>
      <c r="G4" s="4">
        <v>2</v>
      </c>
    </row>
    <row r="5" spans="1:7">
      <c r="A5" s="4" t="s">
        <v>121</v>
      </c>
      <c r="B5" s="5" t="s">
        <v>124</v>
      </c>
      <c r="C5" s="6">
        <v>2021010822</v>
      </c>
      <c r="D5" s="7">
        <v>50.73</v>
      </c>
      <c r="E5" s="5">
        <v>83.55</v>
      </c>
      <c r="F5" s="5">
        <f t="shared" si="0"/>
        <v>53.712</v>
      </c>
      <c r="G5" s="4">
        <v>3</v>
      </c>
    </row>
    <row r="6" spans="1:7">
      <c r="A6" s="4" t="s">
        <v>121</v>
      </c>
      <c r="B6" s="5" t="s">
        <v>125</v>
      </c>
      <c r="C6" s="6">
        <v>2021010903</v>
      </c>
      <c r="D6" s="7">
        <v>52.95</v>
      </c>
      <c r="E6" s="5">
        <v>81.1</v>
      </c>
      <c r="F6" s="5">
        <f t="shared" si="0"/>
        <v>53.62</v>
      </c>
      <c r="G6" s="4">
        <v>4</v>
      </c>
    </row>
    <row r="7" spans="1:7">
      <c r="A7" s="4" t="s">
        <v>121</v>
      </c>
      <c r="B7" s="5" t="s">
        <v>126</v>
      </c>
      <c r="C7" s="6">
        <v>2021011001</v>
      </c>
      <c r="D7" s="7">
        <v>49.75</v>
      </c>
      <c r="E7" s="5">
        <v>75.85</v>
      </c>
      <c r="F7" s="5">
        <f t="shared" si="0"/>
        <v>50.24</v>
      </c>
      <c r="G7" s="4">
        <v>5</v>
      </c>
    </row>
    <row r="8" spans="1:7">
      <c r="A8" s="4" t="s">
        <v>121</v>
      </c>
      <c r="B8" s="5" t="s">
        <v>127</v>
      </c>
      <c r="C8" s="6">
        <v>2021010909</v>
      </c>
      <c r="D8" s="7">
        <v>47.27</v>
      </c>
      <c r="E8" s="5">
        <v>77.25</v>
      </c>
      <c r="F8" s="5">
        <f t="shared" si="0"/>
        <v>49.808</v>
      </c>
      <c r="G8" s="4">
        <v>6</v>
      </c>
    </row>
    <row r="9" spans="1:7">
      <c r="A9" s="4" t="s">
        <v>121</v>
      </c>
      <c r="B9" s="5" t="s">
        <v>128</v>
      </c>
      <c r="C9" s="6">
        <v>2021010830</v>
      </c>
      <c r="D9" s="7">
        <v>47.45</v>
      </c>
      <c r="E9" s="5">
        <v>75.4</v>
      </c>
      <c r="F9" s="5">
        <f t="shared" si="0"/>
        <v>49.14</v>
      </c>
      <c r="G9" s="4">
        <v>7</v>
      </c>
    </row>
    <row r="10" spans="1:7">
      <c r="A10" s="4" t="s">
        <v>121</v>
      </c>
      <c r="B10" s="5" t="s">
        <v>129</v>
      </c>
      <c r="C10" s="6">
        <v>2021010827</v>
      </c>
      <c r="D10" s="7">
        <v>61.08</v>
      </c>
      <c r="E10" s="5">
        <v>61.1</v>
      </c>
      <c r="F10" s="5">
        <f t="shared" si="0"/>
        <v>48.872</v>
      </c>
      <c r="G10" s="4">
        <v>8</v>
      </c>
    </row>
    <row r="11" spans="1:7">
      <c r="A11" s="4" t="s">
        <v>121</v>
      </c>
      <c r="B11" s="5" t="s">
        <v>130</v>
      </c>
      <c r="C11" s="6">
        <v>2021010930</v>
      </c>
      <c r="D11" s="7">
        <v>58.52</v>
      </c>
      <c r="E11" s="5">
        <v>62.45</v>
      </c>
      <c r="F11" s="5">
        <f t="shared" si="0"/>
        <v>48.388</v>
      </c>
      <c r="G11" s="4">
        <v>9</v>
      </c>
    </row>
    <row r="12" spans="1:7">
      <c r="A12" s="4" t="s">
        <v>121</v>
      </c>
      <c r="B12" s="5" t="s">
        <v>131</v>
      </c>
      <c r="C12" s="6">
        <v>2021010921</v>
      </c>
      <c r="D12" s="7">
        <v>50.15</v>
      </c>
      <c r="E12" s="5">
        <v>63.4</v>
      </c>
      <c r="F12" s="5">
        <f t="shared" si="0"/>
        <v>45.42</v>
      </c>
      <c r="G12" s="4">
        <v>10</v>
      </c>
    </row>
    <row r="13" spans="1:7">
      <c r="A13" s="4" t="s">
        <v>121</v>
      </c>
      <c r="B13" s="5" t="s">
        <v>132</v>
      </c>
      <c r="C13" s="6">
        <v>2021010914</v>
      </c>
      <c r="D13" s="7">
        <v>39.6</v>
      </c>
      <c r="E13" s="5">
        <v>73.9</v>
      </c>
      <c r="F13" s="5">
        <f t="shared" si="0"/>
        <v>45.4</v>
      </c>
      <c r="G13" s="4">
        <v>11</v>
      </c>
    </row>
    <row r="14" spans="1:7">
      <c r="A14" s="4" t="s">
        <v>121</v>
      </c>
      <c r="B14" s="5" t="s">
        <v>133</v>
      </c>
      <c r="C14" s="6">
        <v>2021010919</v>
      </c>
      <c r="D14" s="7">
        <v>44.84</v>
      </c>
      <c r="E14" s="5">
        <v>68.35</v>
      </c>
      <c r="F14" s="5">
        <f t="shared" si="0"/>
        <v>45.276</v>
      </c>
      <c r="G14" s="4">
        <v>12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15" zoomScaleNormal="115" workbookViewId="0">
      <selection activeCell="G3" sqref="G3:G18"/>
    </sheetView>
  </sheetViews>
  <sheetFormatPr defaultColWidth="9" defaultRowHeight="13.5" outlineLevelCol="6"/>
  <cols>
    <col min="1" max="1" width="34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134</v>
      </c>
      <c r="B3" s="5" t="s">
        <v>135</v>
      </c>
      <c r="C3" s="6">
        <v>2021012204</v>
      </c>
      <c r="D3" s="7">
        <v>61.95</v>
      </c>
      <c r="E3" s="5">
        <v>71.85</v>
      </c>
      <c r="F3" s="5">
        <f t="shared" ref="F3:F18" si="0">D3*0.4+E3*0.4</f>
        <v>53.52</v>
      </c>
      <c r="G3" s="4">
        <v>1</v>
      </c>
    </row>
    <row r="4" spans="1:7">
      <c r="A4" s="4" t="s">
        <v>134</v>
      </c>
      <c r="B4" s="5" t="s">
        <v>136</v>
      </c>
      <c r="C4" s="6">
        <v>2021012117</v>
      </c>
      <c r="D4" s="7">
        <v>63.82</v>
      </c>
      <c r="E4" s="5">
        <v>69.35</v>
      </c>
      <c r="F4" s="5">
        <f t="shared" si="0"/>
        <v>53.268</v>
      </c>
      <c r="G4" s="4">
        <v>2</v>
      </c>
    </row>
    <row r="5" spans="1:7">
      <c r="A5" s="4" t="s">
        <v>134</v>
      </c>
      <c r="B5" s="5" t="s">
        <v>137</v>
      </c>
      <c r="C5" s="6">
        <v>2021012120</v>
      </c>
      <c r="D5" s="7">
        <v>68.14</v>
      </c>
      <c r="E5" s="5">
        <v>62.75</v>
      </c>
      <c r="F5" s="5">
        <f t="shared" si="0"/>
        <v>52.356</v>
      </c>
      <c r="G5" s="4">
        <v>3</v>
      </c>
    </row>
    <row r="6" spans="1:7">
      <c r="A6" s="4" t="s">
        <v>134</v>
      </c>
      <c r="B6" s="5" t="s">
        <v>138</v>
      </c>
      <c r="C6" s="6">
        <v>2021012102</v>
      </c>
      <c r="D6" s="7">
        <v>56.95</v>
      </c>
      <c r="E6" s="5">
        <v>73.65</v>
      </c>
      <c r="F6" s="5">
        <f t="shared" si="0"/>
        <v>52.24</v>
      </c>
      <c r="G6" s="4">
        <v>4</v>
      </c>
    </row>
    <row r="7" spans="1:7">
      <c r="A7" s="4" t="s">
        <v>134</v>
      </c>
      <c r="B7" s="5" t="s">
        <v>139</v>
      </c>
      <c r="C7" s="6">
        <v>2021012101</v>
      </c>
      <c r="D7" s="7">
        <v>54.66</v>
      </c>
      <c r="E7" s="5">
        <v>74.2</v>
      </c>
      <c r="F7" s="5">
        <f t="shared" si="0"/>
        <v>51.544</v>
      </c>
      <c r="G7" s="4">
        <v>5</v>
      </c>
    </row>
    <row r="8" spans="1:7">
      <c r="A8" s="4" t="s">
        <v>134</v>
      </c>
      <c r="B8" s="5" t="s">
        <v>140</v>
      </c>
      <c r="C8" s="6">
        <v>2021012220</v>
      </c>
      <c r="D8" s="7">
        <v>65.79</v>
      </c>
      <c r="E8" s="5">
        <v>63.05</v>
      </c>
      <c r="F8" s="5">
        <f t="shared" si="0"/>
        <v>51.536</v>
      </c>
      <c r="G8" s="4">
        <v>6</v>
      </c>
    </row>
    <row r="9" spans="1:7">
      <c r="A9" s="4" t="s">
        <v>134</v>
      </c>
      <c r="B9" s="5" t="s">
        <v>141</v>
      </c>
      <c r="C9" s="6">
        <v>2021012104</v>
      </c>
      <c r="D9" s="7">
        <v>53.66</v>
      </c>
      <c r="E9" s="5">
        <v>74.75</v>
      </c>
      <c r="F9" s="5">
        <f t="shared" si="0"/>
        <v>51.364</v>
      </c>
      <c r="G9" s="4">
        <v>7</v>
      </c>
    </row>
    <row r="10" spans="1:7">
      <c r="A10" s="4" t="s">
        <v>134</v>
      </c>
      <c r="B10" s="5" t="s">
        <v>142</v>
      </c>
      <c r="C10" s="6">
        <v>2021012219</v>
      </c>
      <c r="D10" s="7">
        <v>59.77</v>
      </c>
      <c r="E10" s="5">
        <v>68.35</v>
      </c>
      <c r="F10" s="5">
        <f t="shared" si="0"/>
        <v>51.248</v>
      </c>
      <c r="G10" s="4">
        <v>8</v>
      </c>
    </row>
    <row r="11" spans="1:7">
      <c r="A11" s="4" t="s">
        <v>134</v>
      </c>
      <c r="B11" s="5" t="s">
        <v>143</v>
      </c>
      <c r="C11" s="6">
        <v>2021012108</v>
      </c>
      <c r="D11" s="7">
        <v>53.59</v>
      </c>
      <c r="E11" s="5">
        <v>73.75</v>
      </c>
      <c r="F11" s="5">
        <f t="shared" si="0"/>
        <v>50.936</v>
      </c>
      <c r="G11" s="4">
        <v>9</v>
      </c>
    </row>
    <row r="12" spans="1:7">
      <c r="A12" s="4" t="s">
        <v>134</v>
      </c>
      <c r="B12" s="5" t="s">
        <v>144</v>
      </c>
      <c r="C12" s="6">
        <v>2021012210</v>
      </c>
      <c r="D12" s="7">
        <v>61.66</v>
      </c>
      <c r="E12" s="5">
        <v>65.05</v>
      </c>
      <c r="F12" s="5">
        <f t="shared" si="0"/>
        <v>50.684</v>
      </c>
      <c r="G12" s="4">
        <v>10</v>
      </c>
    </row>
    <row r="13" spans="1:7">
      <c r="A13" s="4" t="s">
        <v>134</v>
      </c>
      <c r="B13" s="5" t="s">
        <v>145</v>
      </c>
      <c r="C13" s="6">
        <v>2021012224</v>
      </c>
      <c r="D13" s="7">
        <v>59.58</v>
      </c>
      <c r="E13" s="5">
        <v>61.9</v>
      </c>
      <c r="F13" s="5">
        <f t="shared" si="0"/>
        <v>48.592</v>
      </c>
      <c r="G13" s="4">
        <v>11</v>
      </c>
    </row>
    <row r="14" spans="1:7">
      <c r="A14" s="4" t="s">
        <v>134</v>
      </c>
      <c r="B14" s="5" t="s">
        <v>146</v>
      </c>
      <c r="C14" s="6">
        <v>2021012227</v>
      </c>
      <c r="D14" s="7">
        <v>56.02</v>
      </c>
      <c r="E14" s="5">
        <v>65.4</v>
      </c>
      <c r="F14" s="5">
        <f t="shared" si="0"/>
        <v>48.568</v>
      </c>
      <c r="G14" s="4">
        <v>12</v>
      </c>
    </row>
    <row r="15" spans="1:7">
      <c r="A15" s="4" t="s">
        <v>134</v>
      </c>
      <c r="B15" s="5" t="s">
        <v>147</v>
      </c>
      <c r="C15" s="6">
        <v>2021012206</v>
      </c>
      <c r="D15" s="7">
        <v>59.91</v>
      </c>
      <c r="E15" s="5">
        <v>60.25</v>
      </c>
      <c r="F15" s="5">
        <f t="shared" si="0"/>
        <v>48.064</v>
      </c>
      <c r="G15" s="4">
        <v>13</v>
      </c>
    </row>
    <row r="16" spans="1:7">
      <c r="A16" s="4" t="s">
        <v>134</v>
      </c>
      <c r="B16" s="5" t="s">
        <v>148</v>
      </c>
      <c r="C16" s="6">
        <v>2021012107</v>
      </c>
      <c r="D16" s="7">
        <v>48.71</v>
      </c>
      <c r="E16" s="5">
        <v>70.75</v>
      </c>
      <c r="F16" s="5">
        <f t="shared" si="0"/>
        <v>47.784</v>
      </c>
      <c r="G16" s="4">
        <v>14</v>
      </c>
    </row>
    <row r="17" spans="1:7">
      <c r="A17" s="4" t="s">
        <v>134</v>
      </c>
      <c r="B17" s="5" t="s">
        <v>149</v>
      </c>
      <c r="C17" s="6">
        <v>2021012116</v>
      </c>
      <c r="D17" s="7">
        <v>53.58</v>
      </c>
      <c r="E17" s="5">
        <v>64.2</v>
      </c>
      <c r="F17" s="5">
        <f t="shared" si="0"/>
        <v>47.112</v>
      </c>
      <c r="G17" s="4">
        <v>15</v>
      </c>
    </row>
    <row r="18" spans="1:7">
      <c r="A18" s="4" t="s">
        <v>134</v>
      </c>
      <c r="B18" s="5" t="s">
        <v>150</v>
      </c>
      <c r="C18" s="6">
        <v>2021012114</v>
      </c>
      <c r="D18" s="7">
        <v>55.8</v>
      </c>
      <c r="E18" s="5">
        <v>60.45</v>
      </c>
      <c r="F18" s="5">
        <f t="shared" si="0"/>
        <v>46.5</v>
      </c>
      <c r="G18" s="4">
        <v>16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115" zoomScaleNormal="115" workbookViewId="0">
      <selection activeCell="F21" sqref="F21"/>
    </sheetView>
  </sheetViews>
  <sheetFormatPr defaultColWidth="9" defaultRowHeight="13.5" outlineLevelCol="6"/>
  <cols>
    <col min="1" max="1" width="28.75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151</v>
      </c>
      <c r="B3" s="5" t="s">
        <v>152</v>
      </c>
      <c r="C3" s="6">
        <v>2021011106</v>
      </c>
      <c r="D3" s="7">
        <v>71.97</v>
      </c>
      <c r="E3" s="5">
        <v>72.4</v>
      </c>
      <c r="F3" s="5">
        <f t="shared" ref="F3:F15" si="0">D3*0.4+E3*0.4</f>
        <v>57.748</v>
      </c>
      <c r="G3" s="4">
        <v>1</v>
      </c>
    </row>
    <row r="4" spans="1:7">
      <c r="A4" s="4" t="s">
        <v>151</v>
      </c>
      <c r="B4" s="5" t="s">
        <v>153</v>
      </c>
      <c r="C4" s="6">
        <v>2021011014</v>
      </c>
      <c r="D4" s="7">
        <v>54.87</v>
      </c>
      <c r="E4" s="5">
        <v>82.35</v>
      </c>
      <c r="F4" s="5">
        <f t="shared" si="0"/>
        <v>54.888</v>
      </c>
      <c r="G4" s="4">
        <v>2</v>
      </c>
    </row>
    <row r="5" spans="1:7">
      <c r="A5" s="4" t="s">
        <v>151</v>
      </c>
      <c r="B5" s="5" t="s">
        <v>154</v>
      </c>
      <c r="C5" s="6">
        <v>2021011018</v>
      </c>
      <c r="D5" s="7">
        <v>66.04</v>
      </c>
      <c r="E5" s="5">
        <v>64.15</v>
      </c>
      <c r="F5" s="5">
        <f t="shared" si="0"/>
        <v>52.076</v>
      </c>
      <c r="G5" s="4">
        <v>3</v>
      </c>
    </row>
    <row r="6" spans="1:7">
      <c r="A6" s="4" t="s">
        <v>151</v>
      </c>
      <c r="B6" s="5" t="s">
        <v>155</v>
      </c>
      <c r="C6" s="6">
        <v>2021011030</v>
      </c>
      <c r="D6" s="7">
        <v>66.09</v>
      </c>
      <c r="E6" s="5">
        <v>63.9</v>
      </c>
      <c r="F6" s="5">
        <f t="shared" si="0"/>
        <v>51.996</v>
      </c>
      <c r="G6" s="4">
        <v>4</v>
      </c>
    </row>
    <row r="7" spans="1:7">
      <c r="A7" s="4" t="s">
        <v>151</v>
      </c>
      <c r="B7" s="5" t="s">
        <v>156</v>
      </c>
      <c r="C7" s="6">
        <v>2021011027</v>
      </c>
      <c r="D7" s="7">
        <v>62.65</v>
      </c>
      <c r="E7" s="5">
        <v>64</v>
      </c>
      <c r="F7" s="5">
        <f t="shared" si="0"/>
        <v>50.66</v>
      </c>
      <c r="G7" s="4">
        <v>5</v>
      </c>
    </row>
    <row r="8" spans="1:7">
      <c r="A8" s="4" t="s">
        <v>151</v>
      </c>
      <c r="B8" s="5" t="s">
        <v>157</v>
      </c>
      <c r="C8" s="6">
        <v>2021011026</v>
      </c>
      <c r="D8" s="7">
        <v>60.17</v>
      </c>
      <c r="E8" s="5">
        <v>65.5</v>
      </c>
      <c r="F8" s="5">
        <f t="shared" si="0"/>
        <v>50.268</v>
      </c>
      <c r="G8" s="4">
        <v>6</v>
      </c>
    </row>
    <row r="9" spans="1:7">
      <c r="A9" s="4" t="s">
        <v>151</v>
      </c>
      <c r="B9" s="5" t="s">
        <v>158</v>
      </c>
      <c r="C9" s="6">
        <v>2021011119</v>
      </c>
      <c r="D9" s="7">
        <v>56.11</v>
      </c>
      <c r="E9" s="5">
        <v>68.4</v>
      </c>
      <c r="F9" s="5">
        <f t="shared" si="0"/>
        <v>49.804</v>
      </c>
      <c r="G9" s="4">
        <v>7</v>
      </c>
    </row>
    <row r="10" spans="1:7">
      <c r="A10" s="4" t="s">
        <v>151</v>
      </c>
      <c r="B10" s="5" t="s">
        <v>159</v>
      </c>
      <c r="C10" s="6">
        <v>2021011111</v>
      </c>
      <c r="D10" s="7">
        <v>43.76</v>
      </c>
      <c r="E10" s="5">
        <v>78.95</v>
      </c>
      <c r="F10" s="5">
        <f t="shared" si="0"/>
        <v>49.084</v>
      </c>
      <c r="G10" s="4">
        <v>8</v>
      </c>
    </row>
    <row r="11" spans="1:7">
      <c r="A11" s="4" t="s">
        <v>151</v>
      </c>
      <c r="B11" s="5" t="s">
        <v>160</v>
      </c>
      <c r="C11" s="6">
        <v>2021011015</v>
      </c>
      <c r="D11" s="7">
        <v>48.95</v>
      </c>
      <c r="E11" s="5">
        <v>70</v>
      </c>
      <c r="F11" s="5">
        <f t="shared" si="0"/>
        <v>47.58</v>
      </c>
      <c r="G11" s="4">
        <v>9</v>
      </c>
    </row>
    <row r="12" spans="1:7">
      <c r="A12" s="4" t="s">
        <v>151</v>
      </c>
      <c r="B12" s="5" t="s">
        <v>161</v>
      </c>
      <c r="C12" s="6">
        <v>2021011013</v>
      </c>
      <c r="D12" s="7">
        <v>50.41</v>
      </c>
      <c r="E12" s="5">
        <v>65.8</v>
      </c>
      <c r="F12" s="5">
        <f t="shared" si="0"/>
        <v>46.484</v>
      </c>
      <c r="G12" s="4">
        <v>10</v>
      </c>
    </row>
    <row r="13" spans="1:7">
      <c r="A13" s="4" t="s">
        <v>151</v>
      </c>
      <c r="B13" s="5" t="s">
        <v>162</v>
      </c>
      <c r="C13" s="6">
        <v>2021011017</v>
      </c>
      <c r="D13" s="7">
        <v>54.56</v>
      </c>
      <c r="E13" s="5">
        <v>60.6</v>
      </c>
      <c r="F13" s="5">
        <f t="shared" si="0"/>
        <v>46.064</v>
      </c>
      <c r="G13" s="4">
        <v>11</v>
      </c>
    </row>
    <row r="14" spans="1:7">
      <c r="A14" s="4" t="s">
        <v>151</v>
      </c>
      <c r="B14" s="5" t="s">
        <v>163</v>
      </c>
      <c r="C14" s="6">
        <v>2021011112</v>
      </c>
      <c r="D14" s="7">
        <v>52.88</v>
      </c>
      <c r="E14" s="5">
        <v>60.05</v>
      </c>
      <c r="F14" s="5">
        <f t="shared" si="0"/>
        <v>45.172</v>
      </c>
      <c r="G14" s="4">
        <v>12</v>
      </c>
    </row>
    <row r="15" spans="1:7">
      <c r="A15" s="4" t="s">
        <v>151</v>
      </c>
      <c r="B15" s="5" t="s">
        <v>164</v>
      </c>
      <c r="C15" s="6">
        <v>2021011118</v>
      </c>
      <c r="D15" s="7">
        <v>47.02</v>
      </c>
      <c r="E15" s="5">
        <v>60.15</v>
      </c>
      <c r="F15" s="5">
        <f t="shared" si="0"/>
        <v>42.868</v>
      </c>
      <c r="G15" s="4">
        <v>13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="115" zoomScaleNormal="115" workbookViewId="0">
      <selection activeCell="F23" sqref="F23"/>
    </sheetView>
  </sheetViews>
  <sheetFormatPr defaultColWidth="9" defaultRowHeight="13.5" outlineLevelRow="7" outlineLevelCol="6"/>
  <cols>
    <col min="1" max="1" width="34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165</v>
      </c>
      <c r="B3" s="5" t="s">
        <v>166</v>
      </c>
      <c r="C3" s="6">
        <v>2021010108</v>
      </c>
      <c r="D3" s="7">
        <v>53.54</v>
      </c>
      <c r="E3" s="5">
        <v>84.15</v>
      </c>
      <c r="F3" s="5">
        <f t="shared" ref="F3:F8" si="0">D3*0.4+E3*0.4</f>
        <v>55.076</v>
      </c>
      <c r="G3" s="4">
        <v>1</v>
      </c>
    </row>
    <row r="4" spans="1:7">
      <c r="A4" s="4" t="s">
        <v>165</v>
      </c>
      <c r="B4" s="5" t="s">
        <v>167</v>
      </c>
      <c r="C4" s="6">
        <v>2021010203</v>
      </c>
      <c r="D4" s="7">
        <v>63.14</v>
      </c>
      <c r="E4" s="5">
        <v>70.85</v>
      </c>
      <c r="F4" s="5">
        <f t="shared" si="0"/>
        <v>53.596</v>
      </c>
      <c r="G4" s="4">
        <v>2</v>
      </c>
    </row>
    <row r="5" spans="1:7">
      <c r="A5" s="4" t="s">
        <v>165</v>
      </c>
      <c r="B5" s="5" t="s">
        <v>168</v>
      </c>
      <c r="C5" s="6">
        <v>2021010115</v>
      </c>
      <c r="D5" s="7">
        <v>53.53</v>
      </c>
      <c r="E5" s="5">
        <v>78.6</v>
      </c>
      <c r="F5" s="5">
        <f t="shared" si="0"/>
        <v>52.852</v>
      </c>
      <c r="G5" s="4">
        <v>3</v>
      </c>
    </row>
    <row r="6" spans="1:7">
      <c r="A6" s="4" t="s">
        <v>165</v>
      </c>
      <c r="B6" s="5" t="s">
        <v>169</v>
      </c>
      <c r="C6" s="6">
        <v>2021010104</v>
      </c>
      <c r="D6" s="7">
        <v>55.78</v>
      </c>
      <c r="E6" s="5">
        <v>73.9</v>
      </c>
      <c r="F6" s="5">
        <f t="shared" si="0"/>
        <v>51.872</v>
      </c>
      <c r="G6" s="4">
        <v>4</v>
      </c>
    </row>
    <row r="7" spans="1:7">
      <c r="A7" s="4" t="s">
        <v>165</v>
      </c>
      <c r="B7" s="5" t="s">
        <v>170</v>
      </c>
      <c r="C7" s="6">
        <v>2021010106</v>
      </c>
      <c r="D7" s="7">
        <v>60.03</v>
      </c>
      <c r="E7" s="5">
        <v>67.55</v>
      </c>
      <c r="F7" s="5">
        <f t="shared" si="0"/>
        <v>51.032</v>
      </c>
      <c r="G7" s="4">
        <v>5</v>
      </c>
    </row>
    <row r="8" spans="1:7">
      <c r="A8" s="4" t="s">
        <v>165</v>
      </c>
      <c r="B8" s="5" t="s">
        <v>171</v>
      </c>
      <c r="C8" s="6">
        <v>2021010126</v>
      </c>
      <c r="D8" s="7">
        <v>53.91</v>
      </c>
      <c r="E8" s="5">
        <v>70.3</v>
      </c>
      <c r="F8" s="5">
        <f t="shared" si="0"/>
        <v>49.684</v>
      </c>
      <c r="G8" s="4">
        <v>6</v>
      </c>
    </row>
  </sheetData>
  <mergeCells count="1">
    <mergeCell ref="A1:G1"/>
  </mergeCells>
  <printOptions horizontalCentered="true"/>
  <pageMargins left="0.751388888888889" right="0.751388888888889" top="1" bottom="1" header="0.5" footer="0.5"/>
  <pageSetup paperSize="9" scale="12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115" zoomScaleNormal="115" workbookViewId="0">
      <selection activeCell="F22" sqref="F22"/>
    </sheetView>
  </sheetViews>
  <sheetFormatPr defaultColWidth="9" defaultRowHeight="13.5" outlineLevelRow="3" outlineLevelCol="6"/>
  <cols>
    <col min="1" max="1" width="34" customWidth="true"/>
    <col min="3" max="3" width="12.875" customWidth="true"/>
    <col min="6" max="6" width="17.75" customWidth="true"/>
  </cols>
  <sheetData>
    <row r="1" ht="32.25" customHeight="true" spans="1:7">
      <c r="A1" s="1" t="s">
        <v>0</v>
      </c>
      <c r="B1" s="1"/>
      <c r="C1" s="1"/>
      <c r="D1" s="1"/>
      <c r="E1" s="1"/>
      <c r="F1" s="8"/>
      <c r="G1" s="1"/>
    </row>
    <row r="2" ht="30" customHeight="true" spans="1:7">
      <c r="A2" s="2" t="s">
        <v>1</v>
      </c>
      <c r="B2" s="2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2" t="s">
        <v>7</v>
      </c>
    </row>
    <row r="3" spans="1:7">
      <c r="A3" s="4" t="s">
        <v>172</v>
      </c>
      <c r="B3" s="5" t="s">
        <v>173</v>
      </c>
      <c r="C3" s="6">
        <v>2021010206</v>
      </c>
      <c r="D3" s="7">
        <v>72.55</v>
      </c>
      <c r="E3" s="5">
        <v>75.75</v>
      </c>
      <c r="F3" s="5">
        <f>D3*0.4+E3*0.4</f>
        <v>59.32</v>
      </c>
      <c r="G3" s="4">
        <v>1</v>
      </c>
    </row>
    <row r="4" spans="1:7">
      <c r="A4" s="4" t="s">
        <v>172</v>
      </c>
      <c r="B4" s="5" t="s">
        <v>174</v>
      </c>
      <c r="C4" s="6">
        <v>2021010208</v>
      </c>
      <c r="D4" s="7">
        <v>63.7</v>
      </c>
      <c r="E4" s="5">
        <v>77.3</v>
      </c>
      <c r="F4" s="5">
        <f>D4*0.4+E4*0.4</f>
        <v>56.4</v>
      </c>
      <c r="G4" s="4">
        <v>2</v>
      </c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邵阳市中级人民法院</vt:lpstr>
      <vt:lpstr>北塔区人民法院</vt:lpstr>
      <vt:lpstr>新邵县人民法院</vt:lpstr>
      <vt:lpstr>邵东市人民法院</vt:lpstr>
      <vt:lpstr>邵阳县人民法院</vt:lpstr>
      <vt:lpstr>隆回县人民法院</vt:lpstr>
      <vt:lpstr>洞口县人民法院</vt:lpstr>
      <vt:lpstr>武冈市人民法院</vt:lpstr>
      <vt:lpstr>绥宁县人民法院</vt:lpstr>
      <vt:lpstr>新宁县人民法院</vt:lpstr>
      <vt:lpstr>城步县人民法院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greatwall</cp:lastModifiedBy>
  <dcterms:created xsi:type="dcterms:W3CDTF">2020-07-29T03:21:00Z</dcterms:created>
  <dcterms:modified xsi:type="dcterms:W3CDTF">2021-11-30T19:17:45Z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