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1" sheetId="1" r:id="rId1"/>
    <sheet name="3" sheetId="2" r:id="rId2"/>
    <sheet name="招聘岗位表" sheetId="3" r:id="rId3"/>
  </sheets>
  <definedNames>
    <definedName name="_xlnm._FilterDatabase" localSheetId="1" hidden="1">'3'!$B$2:$K$75</definedName>
    <definedName name="_xlnm._FilterDatabase" localSheetId="2" hidden="1">'招聘岗位表'!$A$3:$J$30</definedName>
    <definedName name="_xlnm.Print_Area" localSheetId="2">'招聘岗位表'!$A$1:$J$31</definedName>
    <definedName name="_xlnm.Print_Titles" localSheetId="1">'3'!$1:$2</definedName>
    <definedName name="_xlnm.Print_Titles" localSheetId="2">'招聘岗位表'!$2:$3</definedName>
  </definedNames>
  <calcPr fullCalcOnLoad="1"/>
</workbook>
</file>

<file path=xl/sharedStrings.xml><?xml version="1.0" encoding="utf-8"?>
<sst xmlns="http://schemas.openxmlformats.org/spreadsheetml/2006/main" count="1047" uniqueCount="215">
  <si>
    <t>岗位代码</t>
  </si>
  <si>
    <t>专业要求</t>
  </si>
  <si>
    <t>单位</t>
  </si>
  <si>
    <t>招聘数</t>
  </si>
  <si>
    <t>合计数</t>
  </si>
  <si>
    <t>A1</t>
  </si>
  <si>
    <t>法学类</t>
  </si>
  <si>
    <t>白毛坪镇农业综合服务中心</t>
  </si>
  <si>
    <t>信访局信访接待中心</t>
  </si>
  <si>
    <t>A2</t>
  </si>
  <si>
    <t>工学类</t>
  </si>
  <si>
    <t>A3</t>
  </si>
  <si>
    <t>理学类</t>
  </si>
  <si>
    <t>A4</t>
  </si>
  <si>
    <t>农学类</t>
  </si>
  <si>
    <t>A5</t>
  </si>
  <si>
    <t>林业类</t>
  </si>
  <si>
    <t>西岩镇农业综合服务中心</t>
  </si>
  <si>
    <t>丹口镇农业综合服务中心</t>
  </si>
  <si>
    <t>金紫乡农业综合服务中心</t>
  </si>
  <si>
    <t>儒林镇农业综合服务中心</t>
  </si>
  <si>
    <t>汀坪乡农业综合服务中心</t>
  </si>
  <si>
    <t>林业局林业技术服务中心</t>
  </si>
  <si>
    <t>长安营镇农业综合服务中心</t>
  </si>
  <si>
    <t>林业局林木种苗站</t>
  </si>
  <si>
    <t>林业局林业科学研究所</t>
  </si>
  <si>
    <t>A6</t>
  </si>
  <si>
    <t>农业类</t>
  </si>
  <si>
    <t>金紫乡社会事务综合服务中心</t>
  </si>
  <si>
    <t>兰蓉乡农业综合服务中心</t>
  </si>
  <si>
    <t>A7</t>
  </si>
  <si>
    <t>土建工程类</t>
  </si>
  <si>
    <t>茅坪镇农业综合服务中心</t>
  </si>
  <si>
    <t>A8</t>
  </si>
  <si>
    <t>测绘类</t>
  </si>
  <si>
    <t>五团镇农业综合服务中心</t>
  </si>
  <si>
    <t>蒋坊乡农业综合服务中心</t>
  </si>
  <si>
    <t>A9</t>
  </si>
  <si>
    <t>国土类</t>
  </si>
  <si>
    <t>A10</t>
  </si>
  <si>
    <t>面向村官和退役士兵安排</t>
  </si>
  <si>
    <t>兰蓉乡社会事务综合服务中心</t>
  </si>
  <si>
    <t>A11</t>
  </si>
  <si>
    <t>应用电子技术类</t>
  </si>
  <si>
    <t>威溪乡农业综合服务中心</t>
  </si>
  <si>
    <t>A12</t>
  </si>
  <si>
    <t>会计电算化类</t>
  </si>
  <si>
    <t>威溪乡社会事务综合服务中心</t>
  </si>
  <si>
    <t>A13</t>
  </si>
  <si>
    <t>广电艺术类</t>
  </si>
  <si>
    <t>A14</t>
  </si>
  <si>
    <t>文化艺术</t>
  </si>
  <si>
    <t>A15</t>
  </si>
  <si>
    <t>水利类</t>
  </si>
  <si>
    <t>A16</t>
  </si>
  <si>
    <t>城乡规划</t>
  </si>
  <si>
    <t>A17</t>
  </si>
  <si>
    <t>土地管理</t>
  </si>
  <si>
    <t>A18</t>
  </si>
  <si>
    <t>城建</t>
  </si>
  <si>
    <t>A19</t>
  </si>
  <si>
    <t>计算机1</t>
  </si>
  <si>
    <t>人民医院</t>
  </si>
  <si>
    <t>A20</t>
  </si>
  <si>
    <t>计算机2</t>
  </si>
  <si>
    <t>A21</t>
  </si>
  <si>
    <t>草业科学</t>
  </si>
  <si>
    <t>A22</t>
  </si>
  <si>
    <t>财会类</t>
  </si>
  <si>
    <t>A23</t>
  </si>
  <si>
    <t>文秘</t>
  </si>
  <si>
    <t>住建局住房保障服务中心</t>
  </si>
  <si>
    <t>A24</t>
  </si>
  <si>
    <t>水利工程与检疫技术</t>
  </si>
  <si>
    <t>农水局水利工程质量监督站</t>
  </si>
  <si>
    <t>A25</t>
  </si>
  <si>
    <t>水环境监测与治理</t>
  </si>
  <si>
    <t>农水局河长制工作委员会办公室</t>
  </si>
  <si>
    <t>A26</t>
  </si>
  <si>
    <t>经济财务类</t>
  </si>
  <si>
    <t>交通运输局交通建设质量安全监督管理所</t>
  </si>
  <si>
    <t>A27</t>
  </si>
  <si>
    <t>土木工程</t>
  </si>
  <si>
    <t>A28</t>
  </si>
  <si>
    <t>软件系统</t>
  </si>
  <si>
    <t>B1</t>
  </si>
  <si>
    <t>不限</t>
  </si>
  <si>
    <t>白毛坪镇社会事务综合服务中心</t>
  </si>
  <si>
    <t>汀坪乡社会事务综合服务中心</t>
  </si>
  <si>
    <t>长安营镇社会事务综合服务中心</t>
  </si>
  <si>
    <t>五团镇政务（便民）中心</t>
  </si>
  <si>
    <t>司法局公证处</t>
  </si>
  <si>
    <t>2021年事业单位公开招聘岗位表</t>
  </si>
  <si>
    <t>序号</t>
  </si>
  <si>
    <t>招聘单位</t>
  </si>
  <si>
    <t>单位类型</t>
  </si>
  <si>
    <t>岗位类型</t>
  </si>
  <si>
    <t>招聘职数</t>
  </si>
  <si>
    <t>学历要求</t>
  </si>
  <si>
    <t>年龄</t>
  </si>
  <si>
    <t>资格要求</t>
  </si>
  <si>
    <t>面向范围</t>
  </si>
  <si>
    <t>长安营镇下辖二级机构</t>
  </si>
  <si>
    <t>全额事业</t>
  </si>
  <si>
    <t>专技岗</t>
  </si>
  <si>
    <t>播音与主持、播音与主持、广播电视艺术学</t>
  </si>
  <si>
    <t>大专及以上</t>
  </si>
  <si>
    <t>35岁及以下</t>
  </si>
  <si>
    <t>无</t>
  </si>
  <si>
    <t>全国</t>
  </si>
  <si>
    <t>B3</t>
  </si>
  <si>
    <t>丹口镇下辖二级机构</t>
  </si>
  <si>
    <t>管理岗</t>
  </si>
  <si>
    <t>白毛坪镇下辖二级机构</t>
  </si>
  <si>
    <t>兰蓉乡下辖二级机构</t>
  </si>
  <si>
    <t>汀坪乡下辖二级机构</t>
  </si>
  <si>
    <t>五团镇下辖二级机构</t>
  </si>
  <si>
    <t>差额事业</t>
  </si>
  <si>
    <t>儒林镇下辖二级机构</t>
  </si>
  <si>
    <t>西岩镇下辖二级机构</t>
  </si>
  <si>
    <t>茅坪镇下辖二级机构</t>
  </si>
  <si>
    <t>金紫乡下辖二级机构</t>
  </si>
  <si>
    <t>畜牧畜医类、畜牧畜医学类、动物生产与动物医学类</t>
  </si>
  <si>
    <t>法学类、法律实务类</t>
  </si>
  <si>
    <t>威溪乡下辖二级机构</t>
  </si>
  <si>
    <t>会计、会计电算化、会计学、会计硕士</t>
  </si>
  <si>
    <t>计算机科学与技术、电子与计算机工程、通信工程</t>
  </si>
  <si>
    <t>计算机类</t>
  </si>
  <si>
    <t>交通建设质量安全监督管理所</t>
  </si>
  <si>
    <t>林业与园艺学类、林业类、林业技术类</t>
  </si>
  <si>
    <t>面向村官</t>
  </si>
  <si>
    <t>B2</t>
  </si>
  <si>
    <t>面向退役士兵</t>
  </si>
  <si>
    <t>软件系统、软件工程、信息安全、网络工程、软件技术</t>
  </si>
  <si>
    <t>农业农村水利局下属二级机构</t>
  </si>
  <si>
    <t>水利工程类、水利类</t>
  </si>
  <si>
    <t>蒋坊乡下辖二级机构</t>
  </si>
  <si>
    <t>水利类、水利工程类</t>
  </si>
  <si>
    <t>土建类</t>
  </si>
  <si>
    <t>住房保障服务中心</t>
  </si>
  <si>
    <t>文秘、秘书学</t>
  </si>
  <si>
    <t>戏曲导演、舞蹈编导、舞台艺术设计与制作</t>
  </si>
  <si>
    <t>应用电子技术、电子科学与技术、电子信息硕士</t>
  </si>
  <si>
    <t>作物学类、植物生产类、农业技术类</t>
  </si>
  <si>
    <t>岗位名称</t>
  </si>
  <si>
    <t>学历  要求</t>
  </si>
  <si>
    <t>其他要求</t>
  </si>
  <si>
    <t>户籍要求</t>
  </si>
  <si>
    <t>招聘单位及人数</t>
  </si>
  <si>
    <t>财会人员</t>
  </si>
  <si>
    <t>会计、会计电算化、会计学、会计硕士、财务管理</t>
  </si>
  <si>
    <t xml:space="preserve">威溪乡人民政府所属事业单位（1名）
林业局所属林木种苗站（1名）
</t>
  </si>
  <si>
    <t>`</t>
  </si>
  <si>
    <t>经济学类、经济财务类</t>
  </si>
  <si>
    <t>具有会计专业初级及以上资格证</t>
  </si>
  <si>
    <t>经济学类、工商管理类、经济财务类</t>
  </si>
  <si>
    <t>财政局所属财政投资项目评审中心</t>
  </si>
  <si>
    <t>电子信息员</t>
  </si>
  <si>
    <t>应用电子技术、电子科学与技术、电子信息硕士、电子信息工程、电子信息工程技术、电子信息科学与技术</t>
  </si>
  <si>
    <t>威溪乡人民政府所属事业单位</t>
  </si>
  <si>
    <t>法规员</t>
  </si>
  <si>
    <t>信访局所属信访接待中心（1名）
白毛坪镇人民政府所属事业单位(2名)</t>
  </si>
  <si>
    <t>工程管理员</t>
  </si>
  <si>
    <t>自然资源局所属不动产登记中心（1名）          西岩镇人民政府所属事业单位（2名）
五团镇人民政府所属事业单位（1名）
长安营镇人民政府所属事业单位（1名）
茅坪镇人民政府所属事业单位（1名）
交通建设质量安全监督管理所（1名）
儒林镇人民政府所属事业单位（2名）
蒋坊乡人民政府所属事业单位（1名）</t>
  </si>
  <si>
    <t>土建类、水利类、水利工程类、管理科学与工程类</t>
  </si>
  <si>
    <t>本科及以上</t>
  </si>
  <si>
    <t>国土员</t>
  </si>
  <si>
    <t>自然资源局所属不动产登记中心（1名）           
兰蓉乡人民政府所属事业单位（1名）
汀坪乡人民政府所属事业单位（1名）
长安营镇人民政府所属事业单位（1名）
茅坪镇人民政府所属事业单位（1名）
五团镇人民政府所属事业单位（1名）</t>
  </si>
  <si>
    <t>林技员</t>
  </si>
  <si>
    <t>林业局所属事业单位（3名）            西岩镇人民政府所属事业单位（1名）
丹口镇人民政府所属事业单位（1名）
金紫乡人民政府所属事业单位（1名）
儒林镇人民政府所属事业单位（1名）
汀坪乡人民政府所属事业单位（1名）
长安营镇人民政府所属事业单位（1名）
兰蓉乡人民政府所属事业单位（1名）</t>
  </si>
  <si>
    <t>农技员</t>
  </si>
  <si>
    <t>白毛坪镇人民政府所属事业单位</t>
  </si>
  <si>
    <t>林业局所属事业单位（1名）
西岩镇人民政府所属事业单位（1名）
丹口镇人民政府所属事业单位（1名）
金紫乡人民政府所属事业单位（1名）
兰蓉乡人民政府所属事业单位（1名）
儒林镇人民政府所属事业单位（1名）
汀坪乡人民政府所属事业单位（1名）
长安营镇人民政府所属事业单位（1名）
蒋坊乡人民政府所属事业单位（1名）</t>
  </si>
  <si>
    <t>水利员</t>
  </si>
  <si>
    <t xml:space="preserve">农业农村水利局所属事业单位（2名）     西岩镇人民政府所属事业单位（1名）
蒋坊乡人民政府所属事业单位（1名）
茅坪镇人民政府所属事业单位（1名）
五团镇人民政府所属事业单位（1名）
</t>
  </si>
  <si>
    <t>系统维护员</t>
  </si>
  <si>
    <t>计算机科学与技术、电子与计算机工程、通信工程、计算机应用技术、电子信息工程技术、电子信息硕士</t>
  </si>
  <si>
    <t>具有计算机技术与软件专业技术中级及以上资格证</t>
  </si>
  <si>
    <t xml:space="preserve">
林业局所属事业单位</t>
  </si>
  <si>
    <t>计算机科学与技术、机算机应用技术、软件工程、信息安全、网络工程、软件技术</t>
  </si>
  <si>
    <t>计算机类、电子信息类</t>
  </si>
  <si>
    <t>自然资源局所属不动产登记中心</t>
  </si>
  <si>
    <t>宣传员</t>
  </si>
  <si>
    <t>播音与主持、播音与主持艺术、广播电视艺术学、艺术设计、艺术设计学</t>
  </si>
  <si>
    <t>长安营镇人民政府所属事业单位</t>
  </si>
  <si>
    <t>戏曲导演、舞蹈编导、舞台艺术设计与制作、舞蹈学、歌舞表演</t>
  </si>
  <si>
    <t>办公室人员</t>
  </si>
  <si>
    <t>中国语言文学类、新闻传播学类</t>
  </si>
  <si>
    <t>住房保障服务中心（1名）
林业局所属事业单位（1名）
人民医院（1名）</t>
  </si>
  <si>
    <t>福彩管理员</t>
  </si>
  <si>
    <t>40岁及以下</t>
  </si>
  <si>
    <t>适宜男性，从事基层工作满3年以上（工作单位盖章证明）</t>
  </si>
  <si>
    <t>民政局所属福利彩票发行管理中心</t>
  </si>
  <si>
    <t>管理人员</t>
  </si>
  <si>
    <t>儒林镇人民政府所属事业单位（3名）     西岩镇人民政府所属事业单位（3名）      金紫乡人民政府所属事业单位（2名）     丹口镇人民政府所属事业单位（1名）     白毛坪镇人民政府所属事业单位（3名）
兰蓉乡人民政府所属事业单位（2名）
汀坪乡人民政府所属事业单位（2名）
长安营镇人民政府所属事业单位（2名）
五团镇人民政府所属事业单位（3名）</t>
  </si>
  <si>
    <t>B4</t>
  </si>
  <si>
    <t>高中及以上</t>
  </si>
  <si>
    <t>男性45岁及以下，女性40岁及以下</t>
  </si>
  <si>
    <t>本县任职满一届村主职或任职满两届的村支两委成员</t>
  </si>
  <si>
    <t>限城步户籍</t>
  </si>
  <si>
    <t>兰蓉乡人民政府所属事业单位（1名）
长安营镇人民政府所属事业单位（2名）
五团镇人民政府所属事业单位（1名）</t>
  </si>
  <si>
    <t>B5</t>
  </si>
  <si>
    <t>面向退役军人（不含政府安置的退役士兵、士官、军转干部）</t>
  </si>
  <si>
    <t>退役军人服务中心（1名）              兰蓉乡人民政府所属事业单位（1名）
长安营镇人民政府所属事业单位（1名）
五团镇人民政府所属事业单位（1名）</t>
  </si>
  <si>
    <t>B6</t>
  </si>
  <si>
    <t>面向服役5年以上（含5年）大学生入伍的退役士官（不含政府安置的退役士官）</t>
  </si>
  <si>
    <t>退役军人事务局所属退役军人服务中心</t>
  </si>
  <si>
    <t>B7</t>
  </si>
  <si>
    <t>法律职业资格证</t>
  </si>
  <si>
    <t>司法局所属公证处</t>
  </si>
  <si>
    <t>不限</t>
  </si>
  <si>
    <t>无</t>
  </si>
  <si>
    <t>35岁及以下</t>
  </si>
  <si>
    <t>附件1：</t>
  </si>
  <si>
    <t>城步苗族自治县2022年事业单位公开招聘岗位计划表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</si>
</sst>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5" fillId="8" borderId="0" applyProtection="0">
      <alignment vertical="center"/>
    </xf>
    <xf numFmtId="0" fontId="5" fillId="3" borderId="0" applyProtection="0">
      <alignment vertical="center"/>
    </xf>
    <xf numFmtId="0" fontId="5" fillId="4" borderId="0" applyProtection="0">
      <alignment vertical="center"/>
    </xf>
    <xf numFmtId="0" fontId="5" fillId="5" borderId="0" applyProtection="0">
      <alignment vertical="center"/>
    </xf>
    <xf numFmtId="0" fontId="5" fillId="8" borderId="0" applyProtection="0">
      <alignment vertical="center"/>
    </xf>
    <xf numFmtId="0" fontId="5" fillId="7" borderId="0" applyProtection="0">
      <alignment vertical="center"/>
    </xf>
    <xf numFmtId="9" fontId="0" fillId="0" borderId="0" applyProtection="0">
      <alignment vertical="center"/>
    </xf>
    <xf numFmtId="0" fontId="3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8" fillId="0" borderId="2" applyProtection="0">
      <alignment vertical="center"/>
    </xf>
    <xf numFmtId="0" fontId="8" fillId="0" borderId="0" applyProtection="0">
      <alignment vertical="center"/>
    </xf>
    <xf numFmtId="0" fontId="7" fillId="3" borderId="0" applyProtection="0">
      <alignment vertical="center"/>
    </xf>
    <xf numFmtId="0" fontId="13" fillId="0" borderId="0" applyProtection="0">
      <alignment vertical="center"/>
    </xf>
    <xf numFmtId="0" fontId="14" fillId="4" borderId="0" applyProtection="0">
      <alignment vertical="center"/>
    </xf>
    <xf numFmtId="0" fontId="15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6" fillId="9" borderId="4" applyProtection="0">
      <alignment vertical="center"/>
    </xf>
    <xf numFmtId="0" fontId="17" fillId="10" borderId="5" applyProtection="0">
      <alignment vertical="center"/>
    </xf>
    <xf numFmtId="0" fontId="18" fillId="0" borderId="0" applyProtection="0">
      <alignment vertical="center"/>
    </xf>
    <xf numFmtId="0" fontId="9" fillId="0" borderId="0" applyProtection="0">
      <alignment vertical="center"/>
    </xf>
    <xf numFmtId="0" fontId="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5" fillId="11" borderId="0" applyProtection="0">
      <alignment vertical="center"/>
    </xf>
    <xf numFmtId="0" fontId="5" fillId="12" borderId="0" applyProtection="0">
      <alignment vertical="center"/>
    </xf>
    <xf numFmtId="0" fontId="5" fillId="13" borderId="0" applyProtection="0">
      <alignment vertical="center"/>
    </xf>
    <xf numFmtId="0" fontId="5" fillId="14" borderId="0" applyProtection="0">
      <alignment vertical="center"/>
    </xf>
    <xf numFmtId="0" fontId="5" fillId="11" borderId="0" applyProtection="0">
      <alignment vertical="center"/>
    </xf>
    <xf numFmtId="0" fontId="5" fillId="15" borderId="0" applyProtection="0">
      <alignment vertical="center"/>
    </xf>
    <xf numFmtId="0" fontId="7" fillId="16" borderId="0" applyProtection="0">
      <alignment vertical="center"/>
    </xf>
    <xf numFmtId="0" fontId="10" fillId="9" borderId="7" applyProtection="0">
      <alignment vertical="center"/>
    </xf>
    <xf numFmtId="0" fontId="4" fillId="7" borderId="4" applyProtection="0">
      <alignment vertical="center"/>
    </xf>
    <xf numFmtId="0" fontId="19" fillId="0" borderId="0" applyProtection="0">
      <alignment vertical="center"/>
    </xf>
    <xf numFmtId="0" fontId="0" fillId="17" borderId="8" applyProtection="0">
      <alignment vertical="center"/>
    </xf>
  </cellStyleXfs>
  <cellXfs count="5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zoomScalePageLayoutView="0" workbookViewId="0" topLeftCell="A1">
      <selection activeCell="R15" sqref="R15"/>
    </sheetView>
  </sheetViews>
  <sheetFormatPr defaultColWidth="9.00390625" defaultRowHeight="13.5" customHeight="1"/>
  <cols>
    <col min="1" max="1" width="7.00390625" style="0" customWidth="1"/>
    <col min="2" max="2" width="22.375" style="9" customWidth="1"/>
    <col min="3" max="3" width="13.625" style="10" customWidth="1"/>
    <col min="4" max="4" width="6.00390625" style="10" customWidth="1"/>
    <col min="5" max="5" width="7.875" style="10" customWidth="1"/>
    <col min="6" max="6" width="6.00390625" style="10" customWidth="1"/>
    <col min="7" max="7" width="7.875" style="10" customWidth="1"/>
    <col min="8" max="8" width="6.00390625" style="10" customWidth="1"/>
    <col min="9" max="9" width="9.875" style="10" customWidth="1"/>
    <col min="10" max="10" width="6.00390625" style="10" customWidth="1"/>
    <col min="11" max="11" width="7.875" style="10" customWidth="1"/>
    <col min="12" max="12" width="6.00390625" style="10" customWidth="1"/>
    <col min="13" max="13" width="7.875" style="10" customWidth="1"/>
    <col min="14" max="14" width="6.00390625" style="10" customWidth="1"/>
    <col min="15" max="15" width="7.875" style="10" customWidth="1"/>
    <col min="16" max="16" width="6.00390625" style="10" customWidth="1"/>
    <col min="17" max="17" width="7.875" style="1" customWidth="1"/>
    <col min="18" max="18" width="6.00390625" style="1" customWidth="1"/>
    <col min="19" max="19" width="7.875" style="1" customWidth="1"/>
    <col min="20" max="20" width="6.00390625" style="1" customWidth="1"/>
    <col min="21" max="21" width="6.875" style="0" customWidth="1"/>
  </cols>
  <sheetData>
    <row r="1" spans="1:21" ht="30" customHeight="1">
      <c r="A1" t="s">
        <v>0</v>
      </c>
      <c r="B1" s="8" t="s">
        <v>1</v>
      </c>
      <c r="C1" s="11" t="s">
        <v>2</v>
      </c>
      <c r="D1" s="11" t="s">
        <v>3</v>
      </c>
      <c r="E1" s="11" t="s">
        <v>2</v>
      </c>
      <c r="F1" s="11" t="s">
        <v>3</v>
      </c>
      <c r="G1" s="11" t="s">
        <v>2</v>
      </c>
      <c r="H1" s="11" t="s">
        <v>3</v>
      </c>
      <c r="I1" s="11" t="s">
        <v>2</v>
      </c>
      <c r="J1" s="11" t="s">
        <v>3</v>
      </c>
      <c r="K1" s="11" t="s">
        <v>2</v>
      </c>
      <c r="L1" s="11" t="s">
        <v>3</v>
      </c>
      <c r="M1" s="11" t="s">
        <v>2</v>
      </c>
      <c r="N1" s="11" t="s">
        <v>3</v>
      </c>
      <c r="O1" s="11" t="s">
        <v>2</v>
      </c>
      <c r="P1" s="11" t="s">
        <v>3</v>
      </c>
      <c r="Q1" s="3" t="s">
        <v>2</v>
      </c>
      <c r="R1" s="3" t="s">
        <v>3</v>
      </c>
      <c r="S1" s="3" t="s">
        <v>2</v>
      </c>
      <c r="T1" s="3" t="s">
        <v>3</v>
      </c>
      <c r="U1" s="6" t="s">
        <v>4</v>
      </c>
    </row>
    <row r="2" spans="1:21" ht="58.5" customHeight="1">
      <c r="A2" t="s">
        <v>5</v>
      </c>
      <c r="B2" s="8" t="s">
        <v>6</v>
      </c>
      <c r="C2" s="11" t="s">
        <v>7</v>
      </c>
      <c r="D2" s="11">
        <v>1</v>
      </c>
      <c r="E2" s="11" t="s">
        <v>8</v>
      </c>
      <c r="F2" s="11">
        <v>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3"/>
      <c r="R2" s="3"/>
      <c r="S2" s="3"/>
      <c r="T2" s="3"/>
      <c r="U2" s="6">
        <f aca="true" t="shared" si="0" ref="U2:U30">D2+F2+H2+J2+L2+N2+P2+R2+T2</f>
        <v>2</v>
      </c>
    </row>
    <row r="3" spans="1:21" ht="18" customHeight="1">
      <c r="A3" t="s">
        <v>9</v>
      </c>
      <c r="B3" s="8" t="s">
        <v>10</v>
      </c>
      <c r="C3" s="11" t="s">
        <v>7</v>
      </c>
      <c r="D3" s="11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  <c r="R3" s="3"/>
      <c r="S3" s="3"/>
      <c r="T3" s="3"/>
      <c r="U3" s="6">
        <f t="shared" si="0"/>
        <v>1</v>
      </c>
    </row>
    <row r="4" spans="1:21" ht="18" customHeight="1">
      <c r="A4" t="s">
        <v>11</v>
      </c>
      <c r="B4" s="8" t="s">
        <v>12</v>
      </c>
      <c r="C4" s="11" t="s">
        <v>7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"/>
      <c r="R4" s="3"/>
      <c r="S4" s="3"/>
      <c r="T4" s="3"/>
      <c r="U4" s="6">
        <f t="shared" si="0"/>
        <v>1</v>
      </c>
    </row>
    <row r="5" spans="1:21" ht="18" customHeight="1">
      <c r="A5" t="s">
        <v>13</v>
      </c>
      <c r="B5" s="8" t="s">
        <v>14</v>
      </c>
      <c r="C5" s="11" t="s">
        <v>7</v>
      </c>
      <c r="D5" s="11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3"/>
      <c r="R5" s="3"/>
      <c r="S5" s="3"/>
      <c r="T5" s="3"/>
      <c r="U5" s="6">
        <f t="shared" si="0"/>
        <v>1</v>
      </c>
    </row>
    <row r="6" spans="1:21" ht="18" customHeight="1">
      <c r="A6" t="s">
        <v>15</v>
      </c>
      <c r="B6" s="8" t="s">
        <v>16</v>
      </c>
      <c r="C6" s="11" t="s">
        <v>17</v>
      </c>
      <c r="D6" s="11">
        <v>1</v>
      </c>
      <c r="E6" s="11" t="s">
        <v>18</v>
      </c>
      <c r="F6" s="11">
        <v>1</v>
      </c>
      <c r="G6" s="11" t="s">
        <v>19</v>
      </c>
      <c r="H6" s="11">
        <v>2</v>
      </c>
      <c r="I6" s="11" t="s">
        <v>20</v>
      </c>
      <c r="J6" s="11">
        <v>2</v>
      </c>
      <c r="K6" s="11" t="s">
        <v>21</v>
      </c>
      <c r="L6" s="11">
        <v>1</v>
      </c>
      <c r="M6" s="11" t="s">
        <v>22</v>
      </c>
      <c r="N6" s="11">
        <v>1</v>
      </c>
      <c r="O6" s="11" t="s">
        <v>23</v>
      </c>
      <c r="P6" s="11">
        <v>1</v>
      </c>
      <c r="Q6" s="11" t="s">
        <v>24</v>
      </c>
      <c r="R6" s="3">
        <v>1</v>
      </c>
      <c r="S6" s="11" t="s">
        <v>25</v>
      </c>
      <c r="T6" s="3">
        <v>1</v>
      </c>
      <c r="U6" s="6">
        <f t="shared" si="0"/>
        <v>11</v>
      </c>
    </row>
    <row r="7" spans="1:21" ht="18" customHeight="1">
      <c r="A7" t="s">
        <v>26</v>
      </c>
      <c r="B7" s="8" t="s">
        <v>27</v>
      </c>
      <c r="C7" s="11" t="s">
        <v>17</v>
      </c>
      <c r="D7" s="11">
        <v>2</v>
      </c>
      <c r="E7" s="11" t="s">
        <v>18</v>
      </c>
      <c r="F7" s="11">
        <v>1</v>
      </c>
      <c r="G7" s="11" t="s">
        <v>28</v>
      </c>
      <c r="H7" s="11">
        <v>2</v>
      </c>
      <c r="I7" s="11" t="s">
        <v>29</v>
      </c>
      <c r="J7" s="11">
        <v>2</v>
      </c>
      <c r="K7" s="11" t="s">
        <v>20</v>
      </c>
      <c r="L7" s="11">
        <v>2</v>
      </c>
      <c r="M7" s="11" t="s">
        <v>21</v>
      </c>
      <c r="N7" s="11">
        <v>1</v>
      </c>
      <c r="O7" s="11" t="s">
        <v>23</v>
      </c>
      <c r="P7" s="11">
        <v>1</v>
      </c>
      <c r="Q7" s="3"/>
      <c r="R7" s="3"/>
      <c r="S7" s="3"/>
      <c r="T7" s="3"/>
      <c r="U7" s="6">
        <f t="shared" si="0"/>
        <v>11</v>
      </c>
    </row>
    <row r="8" spans="1:21" ht="18" customHeight="1">
      <c r="A8" t="s">
        <v>30</v>
      </c>
      <c r="B8" s="8" t="s">
        <v>31</v>
      </c>
      <c r="C8" s="11" t="s">
        <v>17</v>
      </c>
      <c r="D8" s="11">
        <v>2</v>
      </c>
      <c r="E8" s="11" t="s">
        <v>18</v>
      </c>
      <c r="F8" s="11">
        <v>1</v>
      </c>
      <c r="G8" s="11" t="s">
        <v>20</v>
      </c>
      <c r="H8" s="11">
        <v>1</v>
      </c>
      <c r="I8" s="11" t="s">
        <v>32</v>
      </c>
      <c r="J8" s="11">
        <v>1</v>
      </c>
      <c r="K8" s="11"/>
      <c r="L8" s="11"/>
      <c r="M8" s="11"/>
      <c r="N8" s="11"/>
      <c r="O8" s="11" t="s">
        <v>23</v>
      </c>
      <c r="P8" s="11">
        <v>1</v>
      </c>
      <c r="Q8" s="3"/>
      <c r="R8" s="3"/>
      <c r="S8" s="3"/>
      <c r="T8" s="3"/>
      <c r="U8" s="6">
        <f t="shared" si="0"/>
        <v>6</v>
      </c>
    </row>
    <row r="9" spans="1:21" ht="18" customHeight="1">
      <c r="A9" t="s">
        <v>33</v>
      </c>
      <c r="B9" s="8" t="s">
        <v>34</v>
      </c>
      <c r="C9" s="11" t="s">
        <v>17</v>
      </c>
      <c r="D9" s="11">
        <v>2</v>
      </c>
      <c r="E9" s="11" t="s">
        <v>18</v>
      </c>
      <c r="F9" s="11">
        <v>1</v>
      </c>
      <c r="G9" s="11" t="s">
        <v>20</v>
      </c>
      <c r="H9" s="11">
        <v>1</v>
      </c>
      <c r="I9" s="11" t="s">
        <v>29</v>
      </c>
      <c r="J9" s="11">
        <v>2</v>
      </c>
      <c r="K9" s="11" t="s">
        <v>21</v>
      </c>
      <c r="L9" s="11">
        <v>1</v>
      </c>
      <c r="M9" s="11" t="s">
        <v>32</v>
      </c>
      <c r="N9" s="11">
        <v>1</v>
      </c>
      <c r="O9" s="11" t="s">
        <v>23</v>
      </c>
      <c r="P9" s="11">
        <v>1</v>
      </c>
      <c r="Q9" s="11" t="s">
        <v>35</v>
      </c>
      <c r="R9" s="11">
        <v>1</v>
      </c>
      <c r="S9" s="3" t="s">
        <v>36</v>
      </c>
      <c r="T9" s="3">
        <v>1</v>
      </c>
      <c r="U9" s="6">
        <f t="shared" si="0"/>
        <v>11</v>
      </c>
    </row>
    <row r="10" spans="1:21" ht="18" customHeight="1">
      <c r="A10" t="s">
        <v>37</v>
      </c>
      <c r="B10" s="8" t="s">
        <v>38</v>
      </c>
      <c r="C10" s="11" t="s">
        <v>17</v>
      </c>
      <c r="D10" s="11">
        <v>2</v>
      </c>
      <c r="E10" s="11" t="s">
        <v>18</v>
      </c>
      <c r="F10" s="11">
        <v>1</v>
      </c>
      <c r="G10" s="11" t="s">
        <v>28</v>
      </c>
      <c r="H10" s="11">
        <v>1</v>
      </c>
      <c r="I10" s="11" t="s">
        <v>29</v>
      </c>
      <c r="J10" s="11">
        <v>2</v>
      </c>
      <c r="K10" s="11" t="s">
        <v>20</v>
      </c>
      <c r="L10" s="11">
        <v>1</v>
      </c>
      <c r="M10" s="11" t="s">
        <v>21</v>
      </c>
      <c r="N10" s="11">
        <v>1</v>
      </c>
      <c r="O10" s="3" t="s">
        <v>36</v>
      </c>
      <c r="P10" s="11">
        <v>1</v>
      </c>
      <c r="Q10" s="3"/>
      <c r="R10" s="3"/>
      <c r="S10" s="3"/>
      <c r="T10" s="3"/>
      <c r="U10" s="6">
        <f t="shared" si="0"/>
        <v>9</v>
      </c>
    </row>
    <row r="11" spans="1:21" ht="27.75" customHeight="1">
      <c r="A11" t="s">
        <v>39</v>
      </c>
      <c r="B11" s="11" t="s">
        <v>40</v>
      </c>
      <c r="C11" s="11" t="s">
        <v>41</v>
      </c>
      <c r="D11" s="11">
        <v>3</v>
      </c>
      <c r="E11" s="11" t="s">
        <v>23</v>
      </c>
      <c r="F11" s="11">
        <v>3</v>
      </c>
      <c r="G11" s="11" t="s">
        <v>35</v>
      </c>
      <c r="H11" s="11">
        <v>3</v>
      </c>
      <c r="I11" s="11"/>
      <c r="J11" s="11"/>
      <c r="K11" s="11"/>
      <c r="L11" s="11"/>
      <c r="M11" s="11"/>
      <c r="N11" s="11"/>
      <c r="O11" s="11"/>
      <c r="P11" s="11"/>
      <c r="Q11" s="3"/>
      <c r="R11" s="3"/>
      <c r="S11" s="3"/>
      <c r="T11" s="3"/>
      <c r="U11" s="6">
        <f t="shared" si="0"/>
        <v>9</v>
      </c>
    </row>
    <row r="12" spans="1:21" ht="18" customHeight="1">
      <c r="A12" t="s">
        <v>42</v>
      </c>
      <c r="B12" s="8" t="s">
        <v>43</v>
      </c>
      <c r="C12" s="11" t="s">
        <v>44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3"/>
      <c r="R12" s="3"/>
      <c r="S12" s="3"/>
      <c r="T12" s="3"/>
      <c r="U12" s="6">
        <f t="shared" si="0"/>
        <v>1</v>
      </c>
    </row>
    <row r="13" spans="1:21" ht="18" customHeight="1">
      <c r="A13" t="s">
        <v>45</v>
      </c>
      <c r="B13" s="8" t="s">
        <v>46</v>
      </c>
      <c r="C13" s="11" t="s">
        <v>47</v>
      </c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"/>
      <c r="R13" s="3"/>
      <c r="S13" s="3"/>
      <c r="T13" s="3"/>
      <c r="U13" s="6">
        <f t="shared" si="0"/>
        <v>1</v>
      </c>
    </row>
    <row r="14" spans="1:21" ht="18" customHeight="1">
      <c r="A14" t="s">
        <v>48</v>
      </c>
      <c r="B14" s="8" t="s">
        <v>49</v>
      </c>
      <c r="C14" s="11" t="s">
        <v>23</v>
      </c>
      <c r="D14" s="11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3"/>
      <c r="R14" s="3"/>
      <c r="S14" s="3"/>
      <c r="T14" s="3"/>
      <c r="U14" s="6">
        <f t="shared" si="0"/>
        <v>1</v>
      </c>
    </row>
    <row r="15" spans="1:21" ht="18" customHeight="1">
      <c r="A15" t="s">
        <v>50</v>
      </c>
      <c r="B15" s="8" t="s">
        <v>51</v>
      </c>
      <c r="C15" s="11" t="s">
        <v>23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3"/>
      <c r="R15" s="3"/>
      <c r="S15" s="3"/>
      <c r="T15" s="3"/>
      <c r="U15" s="6">
        <f t="shared" si="0"/>
        <v>1</v>
      </c>
    </row>
    <row r="16" spans="1:21" ht="18" customHeight="1">
      <c r="A16" t="s">
        <v>52</v>
      </c>
      <c r="B16" s="8" t="s">
        <v>53</v>
      </c>
      <c r="C16" s="11" t="s">
        <v>32</v>
      </c>
      <c r="D16" s="11">
        <v>1</v>
      </c>
      <c r="E16" s="11" t="s">
        <v>35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3"/>
      <c r="R16" s="3"/>
      <c r="S16" s="3"/>
      <c r="T16" s="3"/>
      <c r="U16" s="6">
        <f t="shared" si="0"/>
        <v>2</v>
      </c>
    </row>
    <row r="17" spans="1:21" ht="18" customHeight="1">
      <c r="A17" t="s">
        <v>54</v>
      </c>
      <c r="B17" s="8" t="s">
        <v>55</v>
      </c>
      <c r="C17" s="11" t="s">
        <v>35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"/>
      <c r="R17" s="3"/>
      <c r="S17" s="3"/>
      <c r="T17" s="3"/>
      <c r="U17" s="6">
        <f t="shared" si="0"/>
        <v>1</v>
      </c>
    </row>
    <row r="18" spans="1:21" ht="18" customHeight="1">
      <c r="A18" t="s">
        <v>56</v>
      </c>
      <c r="B18" s="8" t="s">
        <v>57</v>
      </c>
      <c r="C18" s="11" t="s">
        <v>35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"/>
      <c r="R18" s="3"/>
      <c r="S18" s="3"/>
      <c r="T18" s="3"/>
      <c r="U18" s="6">
        <f t="shared" si="0"/>
        <v>1</v>
      </c>
    </row>
    <row r="19" spans="1:21" ht="18" customHeight="1">
      <c r="A19" t="s">
        <v>58</v>
      </c>
      <c r="B19" s="8" t="s">
        <v>59</v>
      </c>
      <c r="C19" s="3" t="s">
        <v>36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6">
        <f t="shared" si="0"/>
        <v>1</v>
      </c>
    </row>
    <row r="20" spans="1:21" ht="18" customHeight="1">
      <c r="A20" t="s">
        <v>60</v>
      </c>
      <c r="B20" s="8" t="s">
        <v>61</v>
      </c>
      <c r="C20" s="12"/>
      <c r="D20" s="12"/>
      <c r="E20" s="11" t="s">
        <v>24</v>
      </c>
      <c r="F20" s="11">
        <v>1</v>
      </c>
      <c r="G20" s="11" t="s">
        <v>62</v>
      </c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6">
        <f t="shared" si="0"/>
        <v>2</v>
      </c>
    </row>
    <row r="21" spans="1:21" ht="18" customHeight="1">
      <c r="A21" t="s">
        <v>63</v>
      </c>
      <c r="B21" s="8" t="s">
        <v>64</v>
      </c>
      <c r="C21" s="11" t="s">
        <v>8</v>
      </c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3"/>
      <c r="S21" s="3"/>
      <c r="T21" s="3"/>
      <c r="U21" s="6">
        <f t="shared" si="0"/>
        <v>1</v>
      </c>
    </row>
    <row r="22" spans="1:21" ht="18" customHeight="1">
      <c r="A22" t="s">
        <v>65</v>
      </c>
      <c r="B22" s="8" t="s">
        <v>66</v>
      </c>
      <c r="C22" s="11" t="s">
        <v>22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3"/>
      <c r="S22" s="3"/>
      <c r="T22" s="3"/>
      <c r="U22" s="6">
        <f t="shared" si="0"/>
        <v>1</v>
      </c>
    </row>
    <row r="23" spans="1:21" ht="18" customHeight="1">
      <c r="A23" t="s">
        <v>67</v>
      </c>
      <c r="B23" s="8" t="s">
        <v>68</v>
      </c>
      <c r="C23" s="11" t="s">
        <v>24</v>
      </c>
      <c r="D23" s="11">
        <v>1</v>
      </c>
      <c r="E23" s="11" t="s">
        <v>62</v>
      </c>
      <c r="F23" s="11">
        <v>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6">
        <f t="shared" si="0"/>
        <v>4</v>
      </c>
    </row>
    <row r="24" spans="1:21" ht="18" customHeight="1">
      <c r="A24" t="s">
        <v>69</v>
      </c>
      <c r="B24" s="8" t="s">
        <v>70</v>
      </c>
      <c r="C24" s="11" t="s">
        <v>25</v>
      </c>
      <c r="D24" s="11">
        <v>1</v>
      </c>
      <c r="E24" s="11" t="s">
        <v>71</v>
      </c>
      <c r="F24" s="11">
        <v>1</v>
      </c>
      <c r="G24" s="11" t="s">
        <v>62</v>
      </c>
      <c r="H24" s="11">
        <v>1</v>
      </c>
      <c r="I24" s="11"/>
      <c r="J24" s="11"/>
      <c r="K24" s="11"/>
      <c r="L24" s="11"/>
      <c r="M24" s="11"/>
      <c r="N24" s="11"/>
      <c r="O24" s="11"/>
      <c r="P24" s="11"/>
      <c r="Q24" s="3"/>
      <c r="R24" s="3"/>
      <c r="S24" s="3"/>
      <c r="T24" s="3"/>
      <c r="U24" s="6">
        <f t="shared" si="0"/>
        <v>3</v>
      </c>
    </row>
    <row r="25" spans="1:21" ht="18" customHeight="1">
      <c r="A25" t="s">
        <v>72</v>
      </c>
      <c r="B25" s="8" t="s">
        <v>73</v>
      </c>
      <c r="C25" s="11" t="s">
        <v>74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3"/>
      <c r="S25" s="3"/>
      <c r="T25" s="3"/>
      <c r="U25" s="6">
        <f t="shared" si="0"/>
        <v>1</v>
      </c>
    </row>
    <row r="26" spans="1:21" ht="18" customHeight="1">
      <c r="A26" t="s">
        <v>75</v>
      </c>
      <c r="B26" s="8" t="s">
        <v>76</v>
      </c>
      <c r="C26" s="11" t="s">
        <v>77</v>
      </c>
      <c r="D26" s="11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6">
        <f t="shared" si="0"/>
        <v>1</v>
      </c>
    </row>
    <row r="27" spans="1:21" ht="18" customHeight="1">
      <c r="A27" t="s">
        <v>78</v>
      </c>
      <c r="B27" s="8" t="s">
        <v>79</v>
      </c>
      <c r="C27" s="11" t="s">
        <v>80</v>
      </c>
      <c r="D27" s="11"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6">
        <f t="shared" si="0"/>
        <v>1</v>
      </c>
    </row>
    <row r="28" spans="1:21" ht="18" customHeight="1">
      <c r="A28" t="s">
        <v>81</v>
      </c>
      <c r="B28" s="8" t="s">
        <v>82</v>
      </c>
      <c r="C28" s="11" t="s">
        <v>80</v>
      </c>
      <c r="D28" s="11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3"/>
      <c r="T28" s="3"/>
      <c r="U28" s="6">
        <f t="shared" si="0"/>
        <v>1</v>
      </c>
    </row>
    <row r="29" spans="1:21" ht="18" customHeight="1">
      <c r="A29" t="s">
        <v>83</v>
      </c>
      <c r="B29" s="8" t="s">
        <v>84</v>
      </c>
      <c r="C29" s="11" t="s">
        <v>62</v>
      </c>
      <c r="D29" s="11">
        <v>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6">
        <f t="shared" si="0"/>
        <v>1</v>
      </c>
    </row>
    <row r="30" spans="1:21" ht="27.75" customHeight="1">
      <c r="A30" t="s">
        <v>85</v>
      </c>
      <c r="B30" s="8" t="s">
        <v>86</v>
      </c>
      <c r="C30" s="11" t="s">
        <v>87</v>
      </c>
      <c r="D30" s="11">
        <v>4</v>
      </c>
      <c r="E30" s="11" t="s">
        <v>41</v>
      </c>
      <c r="F30" s="11">
        <v>1</v>
      </c>
      <c r="G30" s="11" t="s">
        <v>88</v>
      </c>
      <c r="H30" s="11">
        <v>2</v>
      </c>
      <c r="I30" s="11" t="s">
        <v>89</v>
      </c>
      <c r="J30" s="11">
        <v>2</v>
      </c>
      <c r="K30" s="11" t="s">
        <v>90</v>
      </c>
      <c r="L30" s="11">
        <v>2</v>
      </c>
      <c r="M30" s="11" t="s">
        <v>91</v>
      </c>
      <c r="N30" s="11">
        <v>2</v>
      </c>
      <c r="O30" s="11"/>
      <c r="P30" s="11"/>
      <c r="Q30" s="3"/>
      <c r="R30" s="3"/>
      <c r="S30" s="3"/>
      <c r="T30" s="3"/>
      <c r="U30" s="6">
        <f t="shared" si="0"/>
        <v>13</v>
      </c>
    </row>
    <row r="31" ht="13.5">
      <c r="U31">
        <f>SUM(U2:U30)</f>
        <v>100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00" zoomScalePageLayoutView="0" workbookViewId="0" topLeftCell="A1">
      <selection activeCell="G22" sqref="G22"/>
    </sheetView>
  </sheetViews>
  <sheetFormatPr defaultColWidth="9.00390625" defaultRowHeight="13.5" customHeight="1"/>
  <cols>
    <col min="1" max="1" width="4.50390625" style="0" customWidth="1"/>
    <col min="2" max="2" width="5.125" style="2" customWidth="1"/>
    <col min="3" max="3" width="27.875" style="0" customWidth="1"/>
    <col min="4" max="4" width="9.625" style="2" customWidth="1"/>
    <col min="5" max="5" width="8.75390625" style="0" customWidth="1"/>
    <col min="6" max="6" width="5.875" style="2" customWidth="1"/>
    <col min="7" max="7" width="48.50390625" style="0" customWidth="1"/>
    <col min="8" max="8" width="11.875" style="2" customWidth="1"/>
    <col min="9" max="9" width="12.125" style="2" customWidth="1"/>
    <col min="10" max="11" width="9.00390625" style="2" customWidth="1"/>
    <col min="13" max="13" width="28.625" style="0" bestFit="1" customWidth="1"/>
  </cols>
  <sheetData>
    <row r="1" spans="2:11" ht="27">
      <c r="B1" s="41" t="s">
        <v>92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s="1" customFormat="1" ht="33" customHeight="1">
      <c r="A2" s="1" t="s">
        <v>93</v>
      </c>
      <c r="B2" s="3" t="s">
        <v>0</v>
      </c>
      <c r="C2" s="4" t="s">
        <v>94</v>
      </c>
      <c r="D2" s="3" t="s">
        <v>95</v>
      </c>
      <c r="E2" s="4" t="s">
        <v>96</v>
      </c>
      <c r="F2" s="3" t="s">
        <v>97</v>
      </c>
      <c r="G2" s="4" t="s">
        <v>1</v>
      </c>
      <c r="H2" s="3" t="s">
        <v>98</v>
      </c>
      <c r="I2" s="3" t="s">
        <v>99</v>
      </c>
      <c r="J2" s="3" t="s">
        <v>100</v>
      </c>
      <c r="K2" s="3" t="s">
        <v>101</v>
      </c>
      <c r="L2" s="7"/>
    </row>
    <row r="3" spans="1:13" ht="15" customHeight="1">
      <c r="A3" s="14">
        <v>39</v>
      </c>
      <c r="B3" s="13" t="s">
        <v>5</v>
      </c>
      <c r="C3" s="6" t="s">
        <v>102</v>
      </c>
      <c r="D3" s="5" t="s">
        <v>103</v>
      </c>
      <c r="E3" s="6" t="s">
        <v>104</v>
      </c>
      <c r="F3" s="5">
        <v>1</v>
      </c>
      <c r="G3" s="6" t="s">
        <v>105</v>
      </c>
      <c r="H3" s="5" t="s">
        <v>106</v>
      </c>
      <c r="I3" s="5" t="s">
        <v>107</v>
      </c>
      <c r="J3" s="5" t="s">
        <v>108</v>
      </c>
      <c r="K3" s="5" t="s">
        <v>109</v>
      </c>
      <c r="M3" t="str">
        <f>C3&amp;F3</f>
        <v>长安营镇下辖二级机构1</v>
      </c>
    </row>
    <row r="4" spans="1:13" ht="15" customHeight="1">
      <c r="A4" s="14">
        <v>14</v>
      </c>
      <c r="B4" s="13" t="s">
        <v>110</v>
      </c>
      <c r="C4" s="6" t="s">
        <v>111</v>
      </c>
      <c r="D4" s="5" t="s">
        <v>103</v>
      </c>
      <c r="E4" s="6" t="s">
        <v>112</v>
      </c>
      <c r="F4" s="5">
        <v>1</v>
      </c>
      <c r="G4" s="6" t="s">
        <v>86</v>
      </c>
      <c r="H4" s="5" t="s">
        <v>106</v>
      </c>
      <c r="I4" s="5" t="s">
        <v>107</v>
      </c>
      <c r="J4" s="5" t="s">
        <v>108</v>
      </c>
      <c r="K4" s="5" t="s">
        <v>109</v>
      </c>
      <c r="M4" t="str">
        <f aca="true" t="shared" si="0" ref="M4:M35">C4&amp;F4</f>
        <v>丹口镇下辖二级机构1</v>
      </c>
    </row>
    <row r="5" spans="1:13" ht="15" customHeight="1">
      <c r="A5" s="14">
        <v>5</v>
      </c>
      <c r="B5" s="13" t="s">
        <v>110</v>
      </c>
      <c r="C5" s="6" t="s">
        <v>113</v>
      </c>
      <c r="D5" s="5" t="s">
        <v>103</v>
      </c>
      <c r="E5" s="6" t="s">
        <v>112</v>
      </c>
      <c r="F5" s="5">
        <v>4</v>
      </c>
      <c r="G5" s="6" t="s">
        <v>86</v>
      </c>
      <c r="H5" s="5" t="s">
        <v>106</v>
      </c>
      <c r="I5" s="5" t="s">
        <v>107</v>
      </c>
      <c r="J5" s="5" t="s">
        <v>108</v>
      </c>
      <c r="K5" s="5" t="s">
        <v>109</v>
      </c>
      <c r="M5" t="str">
        <f t="shared" si="0"/>
        <v>白毛坪镇下辖二级机构4</v>
      </c>
    </row>
    <row r="6" spans="1:13" ht="15" customHeight="1">
      <c r="A6" s="14">
        <v>21</v>
      </c>
      <c r="B6" s="13" t="s">
        <v>110</v>
      </c>
      <c r="C6" s="6" t="s">
        <v>114</v>
      </c>
      <c r="D6" s="5" t="s">
        <v>103</v>
      </c>
      <c r="E6" s="6" t="s">
        <v>112</v>
      </c>
      <c r="F6" s="5">
        <v>1</v>
      </c>
      <c r="G6" s="6" t="s">
        <v>86</v>
      </c>
      <c r="H6" s="5" t="s">
        <v>106</v>
      </c>
      <c r="I6" s="5" t="s">
        <v>107</v>
      </c>
      <c r="J6" s="5" t="s">
        <v>108</v>
      </c>
      <c r="K6" s="5" t="s">
        <v>109</v>
      </c>
      <c r="M6" t="str">
        <f t="shared" si="0"/>
        <v>兰蓉乡下辖二级机构1</v>
      </c>
    </row>
    <row r="7" spans="1:13" ht="15" customHeight="1">
      <c r="A7" s="14">
        <v>34</v>
      </c>
      <c r="B7" s="13" t="s">
        <v>110</v>
      </c>
      <c r="C7" s="6" t="s">
        <v>115</v>
      </c>
      <c r="D7" s="5" t="s">
        <v>103</v>
      </c>
      <c r="E7" s="6" t="s">
        <v>112</v>
      </c>
      <c r="F7" s="5">
        <v>2</v>
      </c>
      <c r="G7" s="6" t="s">
        <v>86</v>
      </c>
      <c r="H7" s="5" t="s">
        <v>106</v>
      </c>
      <c r="I7" s="5" t="s">
        <v>107</v>
      </c>
      <c r="J7" s="5" t="s">
        <v>108</v>
      </c>
      <c r="K7" s="5" t="s">
        <v>109</v>
      </c>
      <c r="M7" t="str">
        <f t="shared" si="0"/>
        <v>汀坪乡下辖二级机构2</v>
      </c>
    </row>
    <row r="8" spans="1:13" ht="15" customHeight="1">
      <c r="A8" s="14">
        <v>43</v>
      </c>
      <c r="B8" s="13" t="s">
        <v>110</v>
      </c>
      <c r="C8" s="6" t="s">
        <v>102</v>
      </c>
      <c r="D8" s="5" t="s">
        <v>103</v>
      </c>
      <c r="E8" s="6" t="s">
        <v>112</v>
      </c>
      <c r="F8" s="5">
        <v>2</v>
      </c>
      <c r="G8" s="6" t="s">
        <v>86</v>
      </c>
      <c r="H8" s="5" t="s">
        <v>106</v>
      </c>
      <c r="I8" s="5" t="s">
        <v>107</v>
      </c>
      <c r="J8" s="5" t="s">
        <v>108</v>
      </c>
      <c r="K8" s="5" t="s">
        <v>109</v>
      </c>
      <c r="M8" t="str">
        <f t="shared" si="0"/>
        <v>长安营镇下辖二级机构2</v>
      </c>
    </row>
    <row r="9" spans="1:13" ht="15" customHeight="1">
      <c r="A9" s="14">
        <v>50</v>
      </c>
      <c r="B9" s="13" t="s">
        <v>110</v>
      </c>
      <c r="C9" s="6" t="s">
        <v>116</v>
      </c>
      <c r="D9" s="5" t="s">
        <v>103</v>
      </c>
      <c r="E9" s="6" t="s">
        <v>112</v>
      </c>
      <c r="F9" s="5">
        <v>3</v>
      </c>
      <c r="G9" s="6" t="s">
        <v>86</v>
      </c>
      <c r="H9" s="5" t="s">
        <v>106</v>
      </c>
      <c r="I9" s="5" t="s">
        <v>107</v>
      </c>
      <c r="J9" s="5" t="s">
        <v>108</v>
      </c>
      <c r="K9" s="5" t="s">
        <v>109</v>
      </c>
      <c r="M9" t="str">
        <f t="shared" si="0"/>
        <v>五团镇下辖二级机构3</v>
      </c>
    </row>
    <row r="10" spans="1:13" ht="15" customHeight="1">
      <c r="A10" s="14">
        <v>58</v>
      </c>
      <c r="B10" s="13" t="s">
        <v>110</v>
      </c>
      <c r="C10" s="6" t="s">
        <v>91</v>
      </c>
      <c r="D10" s="5" t="s">
        <v>117</v>
      </c>
      <c r="E10" s="6" t="s">
        <v>112</v>
      </c>
      <c r="F10" s="5">
        <v>2</v>
      </c>
      <c r="G10" s="6" t="s">
        <v>86</v>
      </c>
      <c r="H10" s="5" t="s">
        <v>106</v>
      </c>
      <c r="I10" s="5" t="s">
        <v>107</v>
      </c>
      <c r="J10" s="5" t="s">
        <v>108</v>
      </c>
      <c r="K10" s="5" t="s">
        <v>109</v>
      </c>
      <c r="M10" t="str">
        <f t="shared" si="0"/>
        <v>司法局公证处2</v>
      </c>
    </row>
    <row r="11" spans="1:13" ht="15" customHeight="1">
      <c r="A11" s="14">
        <v>26</v>
      </c>
      <c r="B11" s="13" t="s">
        <v>9</v>
      </c>
      <c r="C11" s="6" t="s">
        <v>118</v>
      </c>
      <c r="D11" s="5" t="s">
        <v>103</v>
      </c>
      <c r="E11" s="6" t="s">
        <v>104</v>
      </c>
      <c r="F11" s="5">
        <v>2</v>
      </c>
      <c r="G11" s="6" t="s">
        <v>34</v>
      </c>
      <c r="H11" s="5" t="s">
        <v>106</v>
      </c>
      <c r="I11" s="5" t="s">
        <v>107</v>
      </c>
      <c r="J11" s="5" t="s">
        <v>108</v>
      </c>
      <c r="K11" s="5" t="s">
        <v>109</v>
      </c>
      <c r="M11" t="str">
        <f t="shared" si="0"/>
        <v>儒林镇下辖二级机构2</v>
      </c>
    </row>
    <row r="12" spans="1:13" ht="15" customHeight="1">
      <c r="A12" s="14">
        <v>9</v>
      </c>
      <c r="B12" s="13" t="s">
        <v>9</v>
      </c>
      <c r="C12" s="6" t="s">
        <v>119</v>
      </c>
      <c r="D12" s="5" t="s">
        <v>103</v>
      </c>
      <c r="E12" s="6" t="s">
        <v>104</v>
      </c>
      <c r="F12" s="5">
        <v>2</v>
      </c>
      <c r="G12" s="6" t="s">
        <v>34</v>
      </c>
      <c r="H12" s="5" t="s">
        <v>106</v>
      </c>
      <c r="I12" s="5" t="s">
        <v>107</v>
      </c>
      <c r="J12" s="5" t="s">
        <v>108</v>
      </c>
      <c r="K12" s="5" t="s">
        <v>109</v>
      </c>
      <c r="M12" t="str">
        <f t="shared" si="0"/>
        <v>西岩镇下辖二级机构2</v>
      </c>
    </row>
    <row r="13" spans="1:13" ht="15" customHeight="1">
      <c r="A13" s="14">
        <v>13</v>
      </c>
      <c r="B13" s="13" t="s">
        <v>9</v>
      </c>
      <c r="C13" s="6" t="s">
        <v>111</v>
      </c>
      <c r="D13" s="5" t="s">
        <v>103</v>
      </c>
      <c r="E13" s="6" t="s">
        <v>104</v>
      </c>
      <c r="F13" s="5">
        <v>1</v>
      </c>
      <c r="G13" s="6" t="s">
        <v>34</v>
      </c>
      <c r="H13" s="5" t="s">
        <v>106</v>
      </c>
      <c r="I13" s="5" t="s">
        <v>107</v>
      </c>
      <c r="J13" s="5" t="s">
        <v>108</v>
      </c>
      <c r="K13" s="5" t="s">
        <v>109</v>
      </c>
      <c r="M13" t="str">
        <f t="shared" si="0"/>
        <v>丹口镇下辖二级机构1</v>
      </c>
    </row>
    <row r="14" spans="1:13" ht="15" customHeight="1">
      <c r="A14" s="14">
        <v>20</v>
      </c>
      <c r="B14" s="13" t="s">
        <v>9</v>
      </c>
      <c r="C14" s="6" t="s">
        <v>114</v>
      </c>
      <c r="D14" s="5" t="s">
        <v>103</v>
      </c>
      <c r="E14" s="6" t="s">
        <v>104</v>
      </c>
      <c r="F14" s="5">
        <v>2</v>
      </c>
      <c r="G14" s="6" t="s">
        <v>34</v>
      </c>
      <c r="H14" s="5" t="s">
        <v>106</v>
      </c>
      <c r="I14" s="5" t="s">
        <v>107</v>
      </c>
      <c r="J14" s="5" t="s">
        <v>108</v>
      </c>
      <c r="K14" s="5" t="s">
        <v>109</v>
      </c>
      <c r="M14" t="str">
        <f t="shared" si="0"/>
        <v>兰蓉乡下辖二级机构2</v>
      </c>
    </row>
    <row r="15" spans="1:13" ht="15" customHeight="1">
      <c r="A15" s="14">
        <v>32</v>
      </c>
      <c r="B15" s="13" t="s">
        <v>9</v>
      </c>
      <c r="C15" s="6" t="s">
        <v>115</v>
      </c>
      <c r="D15" s="5" t="s">
        <v>103</v>
      </c>
      <c r="E15" s="6" t="s">
        <v>104</v>
      </c>
      <c r="F15" s="5">
        <v>1</v>
      </c>
      <c r="G15" s="6" t="s">
        <v>34</v>
      </c>
      <c r="H15" s="5" t="s">
        <v>106</v>
      </c>
      <c r="I15" s="5" t="s">
        <v>107</v>
      </c>
      <c r="J15" s="5" t="s">
        <v>108</v>
      </c>
      <c r="K15" s="5" t="s">
        <v>109</v>
      </c>
      <c r="M15" t="str">
        <f t="shared" si="0"/>
        <v>汀坪乡下辖二级机构1</v>
      </c>
    </row>
    <row r="16" spans="1:13" ht="15" customHeight="1">
      <c r="A16" s="14">
        <v>38</v>
      </c>
      <c r="B16" s="13" t="s">
        <v>9</v>
      </c>
      <c r="C16" s="6" t="s">
        <v>102</v>
      </c>
      <c r="D16" s="5" t="s">
        <v>103</v>
      </c>
      <c r="E16" s="6" t="s">
        <v>104</v>
      </c>
      <c r="F16" s="5">
        <v>1</v>
      </c>
      <c r="G16" s="6" t="s">
        <v>34</v>
      </c>
      <c r="H16" s="5" t="s">
        <v>106</v>
      </c>
      <c r="I16" s="5" t="s">
        <v>107</v>
      </c>
      <c r="J16" s="5" t="s">
        <v>108</v>
      </c>
      <c r="K16" s="5" t="s">
        <v>109</v>
      </c>
      <c r="M16" t="str">
        <f t="shared" si="0"/>
        <v>长安营镇下辖二级机构1</v>
      </c>
    </row>
    <row r="17" spans="1:13" ht="15" customHeight="1">
      <c r="A17" s="14">
        <v>46</v>
      </c>
      <c r="B17" s="13" t="s">
        <v>9</v>
      </c>
      <c r="C17" s="6" t="s">
        <v>120</v>
      </c>
      <c r="D17" s="5" t="s">
        <v>103</v>
      </c>
      <c r="E17" s="6" t="s">
        <v>104</v>
      </c>
      <c r="F17" s="5">
        <v>1</v>
      </c>
      <c r="G17" s="6" t="s">
        <v>34</v>
      </c>
      <c r="H17" s="5" t="s">
        <v>106</v>
      </c>
      <c r="I17" s="5" t="s">
        <v>107</v>
      </c>
      <c r="J17" s="5" t="s">
        <v>108</v>
      </c>
      <c r="K17" s="5" t="s">
        <v>109</v>
      </c>
      <c r="M17" t="str">
        <f t="shared" si="0"/>
        <v>茅坪镇下辖二级机构1</v>
      </c>
    </row>
    <row r="18" spans="1:13" ht="15" customHeight="1">
      <c r="A18" s="14">
        <v>48</v>
      </c>
      <c r="B18" s="13" t="s">
        <v>9</v>
      </c>
      <c r="C18" s="6" t="s">
        <v>116</v>
      </c>
      <c r="D18" s="5" t="s">
        <v>103</v>
      </c>
      <c r="E18" s="6" t="s">
        <v>104</v>
      </c>
      <c r="F18" s="5">
        <v>1</v>
      </c>
      <c r="G18" s="6" t="s">
        <v>34</v>
      </c>
      <c r="H18" s="5" t="s">
        <v>106</v>
      </c>
      <c r="I18" s="5" t="s">
        <v>107</v>
      </c>
      <c r="J18" s="5" t="s">
        <v>108</v>
      </c>
      <c r="K18" s="5" t="s">
        <v>109</v>
      </c>
      <c r="M18" t="str">
        <f t="shared" si="0"/>
        <v>五团镇下辖二级机构1</v>
      </c>
    </row>
    <row r="19" spans="1:13" ht="15" customHeight="1">
      <c r="A19" s="14">
        <v>17</v>
      </c>
      <c r="B19" s="13" t="s">
        <v>9</v>
      </c>
      <c r="C19" s="6" t="s">
        <v>121</v>
      </c>
      <c r="D19" s="5" t="s">
        <v>103</v>
      </c>
      <c r="E19" s="6" t="s">
        <v>104</v>
      </c>
      <c r="F19" s="5">
        <v>2</v>
      </c>
      <c r="G19" s="6" t="s">
        <v>34</v>
      </c>
      <c r="H19" s="5" t="s">
        <v>106</v>
      </c>
      <c r="I19" s="5" t="s">
        <v>107</v>
      </c>
      <c r="J19" s="5" t="s">
        <v>108</v>
      </c>
      <c r="K19" s="5" t="s">
        <v>109</v>
      </c>
      <c r="M19" t="str">
        <f t="shared" si="0"/>
        <v>金紫乡下辖二级机构2</v>
      </c>
    </row>
    <row r="20" spans="1:13" ht="15" customHeight="1">
      <c r="A20" s="14">
        <v>4</v>
      </c>
      <c r="B20" s="13" t="s">
        <v>11</v>
      </c>
      <c r="C20" s="6" t="s">
        <v>113</v>
      </c>
      <c r="D20" s="5" t="s">
        <v>103</v>
      </c>
      <c r="E20" s="6" t="s">
        <v>104</v>
      </c>
      <c r="F20" s="5">
        <v>1</v>
      </c>
      <c r="G20" s="6" t="s">
        <v>122</v>
      </c>
      <c r="H20" s="5" t="s">
        <v>106</v>
      </c>
      <c r="I20" s="5" t="s">
        <v>107</v>
      </c>
      <c r="J20" s="5" t="s">
        <v>108</v>
      </c>
      <c r="K20" s="5" t="s">
        <v>109</v>
      </c>
      <c r="M20" t="str">
        <f t="shared" si="0"/>
        <v>白毛坪镇下辖二级机构1</v>
      </c>
    </row>
    <row r="21" spans="1:13" ht="15" customHeight="1">
      <c r="A21" s="14">
        <v>1</v>
      </c>
      <c r="B21" s="13" t="s">
        <v>13</v>
      </c>
      <c r="C21" s="6" t="s">
        <v>113</v>
      </c>
      <c r="D21" s="5" t="s">
        <v>103</v>
      </c>
      <c r="E21" s="6" t="s">
        <v>104</v>
      </c>
      <c r="F21" s="5">
        <v>2</v>
      </c>
      <c r="G21" s="6" t="s">
        <v>123</v>
      </c>
      <c r="H21" s="5" t="s">
        <v>106</v>
      </c>
      <c r="I21" s="5" t="s">
        <v>107</v>
      </c>
      <c r="J21" s="5" t="s">
        <v>108</v>
      </c>
      <c r="K21" s="5" t="s">
        <v>109</v>
      </c>
      <c r="M21" t="str">
        <f t="shared" si="0"/>
        <v>白毛坪镇下辖二级机构2</v>
      </c>
    </row>
    <row r="22" spans="1:13" ht="15" customHeight="1">
      <c r="A22" s="14">
        <v>57</v>
      </c>
      <c r="B22" s="13" t="s">
        <v>13</v>
      </c>
      <c r="C22" s="6" t="s">
        <v>8</v>
      </c>
      <c r="D22" s="5" t="s">
        <v>103</v>
      </c>
      <c r="E22" s="6" t="s">
        <v>104</v>
      </c>
      <c r="F22" s="5">
        <v>1</v>
      </c>
      <c r="G22" s="6" t="s">
        <v>123</v>
      </c>
      <c r="H22" s="5" t="s">
        <v>106</v>
      </c>
      <c r="I22" s="5" t="s">
        <v>107</v>
      </c>
      <c r="J22" s="5" t="s">
        <v>108</v>
      </c>
      <c r="K22" s="5" t="s">
        <v>109</v>
      </c>
      <c r="M22" t="str">
        <f t="shared" si="0"/>
        <v>信访局信访接待中心1</v>
      </c>
    </row>
    <row r="23" spans="1:13" ht="15" customHeight="1">
      <c r="A23" s="14">
        <v>29</v>
      </c>
      <c r="B23" s="13" t="s">
        <v>15</v>
      </c>
      <c r="C23" s="6" t="s">
        <v>124</v>
      </c>
      <c r="D23" s="5" t="s">
        <v>103</v>
      </c>
      <c r="E23" s="6" t="s">
        <v>104</v>
      </c>
      <c r="F23" s="5">
        <v>1</v>
      </c>
      <c r="G23" s="6" t="s">
        <v>125</v>
      </c>
      <c r="H23" s="5" t="s">
        <v>106</v>
      </c>
      <c r="I23" s="5" t="s">
        <v>107</v>
      </c>
      <c r="J23" s="5" t="s">
        <v>108</v>
      </c>
      <c r="K23" s="5" t="s">
        <v>109</v>
      </c>
      <c r="M23" t="str">
        <f t="shared" si="0"/>
        <v>威溪乡下辖二级机构1</v>
      </c>
    </row>
    <row r="24" spans="1:13" ht="15" customHeight="1">
      <c r="A24" s="14">
        <v>62</v>
      </c>
      <c r="B24" s="13" t="s">
        <v>15</v>
      </c>
      <c r="C24" s="6" t="s">
        <v>24</v>
      </c>
      <c r="D24" s="5" t="s">
        <v>103</v>
      </c>
      <c r="E24" s="6" t="s">
        <v>104</v>
      </c>
      <c r="F24" s="5">
        <v>1</v>
      </c>
      <c r="G24" s="6" t="s">
        <v>125</v>
      </c>
      <c r="H24" s="5" t="s">
        <v>106</v>
      </c>
      <c r="I24" s="5" t="s">
        <v>107</v>
      </c>
      <c r="J24" s="5" t="s">
        <v>108</v>
      </c>
      <c r="K24" s="5" t="s">
        <v>109</v>
      </c>
      <c r="M24" t="str">
        <f t="shared" si="0"/>
        <v>林业局林木种苗站1</v>
      </c>
    </row>
    <row r="25" spans="1:13" ht="15" customHeight="1">
      <c r="A25" s="14">
        <v>71</v>
      </c>
      <c r="B25" s="13" t="s">
        <v>15</v>
      </c>
      <c r="C25" s="6" t="s">
        <v>62</v>
      </c>
      <c r="D25" s="5" t="s">
        <v>103</v>
      </c>
      <c r="E25" s="6" t="s">
        <v>104</v>
      </c>
      <c r="F25" s="5">
        <v>3</v>
      </c>
      <c r="G25" s="6" t="s">
        <v>125</v>
      </c>
      <c r="H25" s="5" t="s">
        <v>106</v>
      </c>
      <c r="I25" s="5" t="s">
        <v>107</v>
      </c>
      <c r="J25" s="5" t="s">
        <v>108</v>
      </c>
      <c r="K25" s="5" t="s">
        <v>109</v>
      </c>
      <c r="M25" t="str">
        <f t="shared" si="0"/>
        <v>人民医院3</v>
      </c>
    </row>
    <row r="26" spans="1:13" ht="15" customHeight="1">
      <c r="A26" s="14">
        <v>72</v>
      </c>
      <c r="B26" s="13" t="s">
        <v>26</v>
      </c>
      <c r="C26" s="6" t="s">
        <v>62</v>
      </c>
      <c r="D26" s="5" t="s">
        <v>103</v>
      </c>
      <c r="E26" s="6" t="s">
        <v>104</v>
      </c>
      <c r="F26" s="5">
        <v>1</v>
      </c>
      <c r="G26" s="6" t="s">
        <v>126</v>
      </c>
      <c r="H26" s="5" t="s">
        <v>106</v>
      </c>
      <c r="I26" s="5" t="s">
        <v>107</v>
      </c>
      <c r="J26" s="5" t="s">
        <v>108</v>
      </c>
      <c r="K26" s="5" t="s">
        <v>109</v>
      </c>
      <c r="M26" t="str">
        <f t="shared" si="0"/>
        <v>人民医院1</v>
      </c>
    </row>
    <row r="27" spans="1:13" ht="15" customHeight="1">
      <c r="A27" s="14">
        <v>56</v>
      </c>
      <c r="B27" s="13" t="s">
        <v>30</v>
      </c>
      <c r="C27" s="6" t="s">
        <v>8</v>
      </c>
      <c r="D27" s="5" t="s">
        <v>103</v>
      </c>
      <c r="E27" s="6" t="s">
        <v>104</v>
      </c>
      <c r="F27" s="5">
        <v>1</v>
      </c>
      <c r="G27" s="6" t="s">
        <v>127</v>
      </c>
      <c r="H27" s="5" t="s">
        <v>106</v>
      </c>
      <c r="I27" s="5" t="s">
        <v>107</v>
      </c>
      <c r="J27" s="5" t="s">
        <v>108</v>
      </c>
      <c r="K27" s="5" t="s">
        <v>109</v>
      </c>
      <c r="M27" t="str">
        <f t="shared" si="0"/>
        <v>信访局信访接待中心1</v>
      </c>
    </row>
    <row r="28" spans="1:13" ht="15" customHeight="1">
      <c r="A28" s="14">
        <v>63</v>
      </c>
      <c r="B28" s="13" t="s">
        <v>30</v>
      </c>
      <c r="C28" s="6" t="s">
        <v>24</v>
      </c>
      <c r="D28" s="5" t="s">
        <v>103</v>
      </c>
      <c r="E28" s="6" t="s">
        <v>104</v>
      </c>
      <c r="F28" s="5">
        <v>1</v>
      </c>
      <c r="G28" s="6" t="s">
        <v>127</v>
      </c>
      <c r="H28" s="5" t="s">
        <v>106</v>
      </c>
      <c r="I28" s="5" t="s">
        <v>107</v>
      </c>
      <c r="J28" s="5" t="s">
        <v>108</v>
      </c>
      <c r="K28" s="5" t="s">
        <v>109</v>
      </c>
      <c r="M28" t="str">
        <f t="shared" si="0"/>
        <v>林业局林木种苗站1</v>
      </c>
    </row>
    <row r="29" spans="1:13" ht="15" customHeight="1">
      <c r="A29" s="14">
        <v>67</v>
      </c>
      <c r="B29" s="13" t="s">
        <v>33</v>
      </c>
      <c r="C29" s="6" t="s">
        <v>128</v>
      </c>
      <c r="D29" s="5" t="s">
        <v>103</v>
      </c>
      <c r="E29" s="6" t="s">
        <v>104</v>
      </c>
      <c r="F29" s="5">
        <v>1</v>
      </c>
      <c r="G29" s="6" t="s">
        <v>79</v>
      </c>
      <c r="H29" s="5" t="s">
        <v>106</v>
      </c>
      <c r="I29" s="5" t="s">
        <v>107</v>
      </c>
      <c r="J29" s="5" t="s">
        <v>108</v>
      </c>
      <c r="K29" s="5" t="s">
        <v>109</v>
      </c>
      <c r="M29" t="str">
        <f t="shared" si="0"/>
        <v>交通建设质量安全监督管理所1</v>
      </c>
    </row>
    <row r="30" spans="1:13" ht="15" customHeight="1">
      <c r="A30" s="14">
        <v>6</v>
      </c>
      <c r="B30" s="13" t="s">
        <v>37</v>
      </c>
      <c r="C30" s="6" t="s">
        <v>119</v>
      </c>
      <c r="D30" s="5" t="s">
        <v>103</v>
      </c>
      <c r="E30" s="6" t="s">
        <v>104</v>
      </c>
      <c r="F30" s="5">
        <v>2</v>
      </c>
      <c r="G30" s="6" t="s">
        <v>129</v>
      </c>
      <c r="H30" s="5" t="s">
        <v>106</v>
      </c>
      <c r="I30" s="5" t="s">
        <v>107</v>
      </c>
      <c r="J30" s="5" t="s">
        <v>108</v>
      </c>
      <c r="K30" s="5" t="s">
        <v>109</v>
      </c>
      <c r="M30" t="str">
        <f t="shared" si="0"/>
        <v>西岩镇下辖二级机构2</v>
      </c>
    </row>
    <row r="31" spans="1:13" ht="15" customHeight="1">
      <c r="A31" s="14">
        <v>10</v>
      </c>
      <c r="B31" s="13" t="s">
        <v>37</v>
      </c>
      <c r="C31" s="6" t="s">
        <v>111</v>
      </c>
      <c r="D31" s="5" t="s">
        <v>103</v>
      </c>
      <c r="E31" s="6" t="s">
        <v>104</v>
      </c>
      <c r="F31" s="5">
        <v>1</v>
      </c>
      <c r="G31" s="6" t="s">
        <v>129</v>
      </c>
      <c r="H31" s="5" t="s">
        <v>106</v>
      </c>
      <c r="I31" s="5" t="s">
        <v>107</v>
      </c>
      <c r="J31" s="5" t="s">
        <v>108</v>
      </c>
      <c r="K31" s="5" t="s">
        <v>109</v>
      </c>
      <c r="M31" t="str">
        <f t="shared" si="0"/>
        <v>丹口镇下辖二级机构1</v>
      </c>
    </row>
    <row r="32" spans="1:13" ht="15" customHeight="1">
      <c r="A32" s="14">
        <v>15</v>
      </c>
      <c r="B32" s="13" t="s">
        <v>37</v>
      </c>
      <c r="C32" s="6" t="s">
        <v>121</v>
      </c>
      <c r="D32" s="5" t="s">
        <v>103</v>
      </c>
      <c r="E32" s="6" t="s">
        <v>104</v>
      </c>
      <c r="F32" s="5">
        <v>2</v>
      </c>
      <c r="G32" s="6" t="s">
        <v>129</v>
      </c>
      <c r="H32" s="5" t="s">
        <v>106</v>
      </c>
      <c r="I32" s="5" t="s">
        <v>107</v>
      </c>
      <c r="J32" s="5" t="s">
        <v>108</v>
      </c>
      <c r="K32" s="5" t="s">
        <v>109</v>
      </c>
      <c r="M32" t="str">
        <f t="shared" si="0"/>
        <v>金紫乡下辖二级机构2</v>
      </c>
    </row>
    <row r="33" spans="1:13" ht="15" customHeight="1">
      <c r="A33" s="14">
        <v>24</v>
      </c>
      <c r="B33" s="13" t="s">
        <v>37</v>
      </c>
      <c r="C33" s="6" t="s">
        <v>118</v>
      </c>
      <c r="D33" s="5" t="s">
        <v>103</v>
      </c>
      <c r="E33" s="6" t="s">
        <v>104</v>
      </c>
      <c r="F33" s="5">
        <v>2</v>
      </c>
      <c r="G33" s="6" t="s">
        <v>129</v>
      </c>
      <c r="H33" s="5" t="s">
        <v>106</v>
      </c>
      <c r="I33" s="5" t="s">
        <v>107</v>
      </c>
      <c r="J33" s="5" t="s">
        <v>108</v>
      </c>
      <c r="K33" s="5" t="s">
        <v>109</v>
      </c>
      <c r="M33" t="str">
        <f t="shared" si="0"/>
        <v>儒林镇下辖二级机构2</v>
      </c>
    </row>
    <row r="34" spans="1:13" ht="15" customHeight="1">
      <c r="A34" s="14">
        <v>30</v>
      </c>
      <c r="B34" s="13" t="s">
        <v>37</v>
      </c>
      <c r="C34" s="6" t="s">
        <v>115</v>
      </c>
      <c r="D34" s="5" t="s">
        <v>103</v>
      </c>
      <c r="E34" s="6" t="s">
        <v>104</v>
      </c>
      <c r="F34" s="5">
        <v>1</v>
      </c>
      <c r="G34" s="6" t="s">
        <v>129</v>
      </c>
      <c r="H34" s="5" t="s">
        <v>106</v>
      </c>
      <c r="I34" s="5" t="s">
        <v>107</v>
      </c>
      <c r="J34" s="5" t="s">
        <v>108</v>
      </c>
      <c r="K34" s="5" t="s">
        <v>109</v>
      </c>
      <c r="M34" t="str">
        <f t="shared" si="0"/>
        <v>汀坪乡下辖二级机构1</v>
      </c>
    </row>
    <row r="35" spans="1:13" ht="15" customHeight="1">
      <c r="A35" s="14">
        <v>36</v>
      </c>
      <c r="B35" s="13" t="s">
        <v>37</v>
      </c>
      <c r="C35" s="6" t="s">
        <v>102</v>
      </c>
      <c r="D35" s="5" t="s">
        <v>103</v>
      </c>
      <c r="E35" s="6" t="s">
        <v>104</v>
      </c>
      <c r="F35" s="5">
        <v>1</v>
      </c>
      <c r="G35" s="6" t="s">
        <v>129</v>
      </c>
      <c r="H35" s="5" t="s">
        <v>106</v>
      </c>
      <c r="I35" s="5" t="s">
        <v>107</v>
      </c>
      <c r="J35" s="5" t="s">
        <v>108</v>
      </c>
      <c r="K35" s="5" t="s">
        <v>109</v>
      </c>
      <c r="M35" t="str">
        <f t="shared" si="0"/>
        <v>长安营镇下辖二级机构1</v>
      </c>
    </row>
    <row r="36" spans="1:13" ht="15" customHeight="1">
      <c r="A36" s="14">
        <v>60</v>
      </c>
      <c r="B36" s="13" t="s">
        <v>37</v>
      </c>
      <c r="C36" s="6" t="s">
        <v>22</v>
      </c>
      <c r="D36" s="5" t="s">
        <v>103</v>
      </c>
      <c r="E36" s="6" t="s">
        <v>104</v>
      </c>
      <c r="F36" s="5">
        <v>1</v>
      </c>
      <c r="G36" s="6" t="s">
        <v>129</v>
      </c>
      <c r="H36" s="5" t="s">
        <v>106</v>
      </c>
      <c r="I36" s="5" t="s">
        <v>107</v>
      </c>
      <c r="J36" s="5" t="s">
        <v>108</v>
      </c>
      <c r="K36" s="5" t="s">
        <v>109</v>
      </c>
      <c r="M36" t="str">
        <f aca="true" t="shared" si="1" ref="M36:M75">C36&amp;F36</f>
        <v>林业局林业技术服务中心1</v>
      </c>
    </row>
    <row r="37" spans="1:13" ht="15" customHeight="1">
      <c r="A37" s="14">
        <v>61</v>
      </c>
      <c r="B37" s="13" t="s">
        <v>37</v>
      </c>
      <c r="C37" s="6" t="s">
        <v>24</v>
      </c>
      <c r="D37" s="5" t="s">
        <v>103</v>
      </c>
      <c r="E37" s="6" t="s">
        <v>104</v>
      </c>
      <c r="F37" s="5">
        <v>1</v>
      </c>
      <c r="G37" s="6" t="s">
        <v>129</v>
      </c>
      <c r="H37" s="5" t="s">
        <v>106</v>
      </c>
      <c r="I37" s="5" t="s">
        <v>107</v>
      </c>
      <c r="J37" s="5" t="s">
        <v>108</v>
      </c>
      <c r="K37" s="5" t="s">
        <v>109</v>
      </c>
      <c r="M37" t="str">
        <f t="shared" si="1"/>
        <v>林业局林木种苗站1</v>
      </c>
    </row>
    <row r="38" spans="1:13" ht="15" customHeight="1">
      <c r="A38" s="14">
        <v>64</v>
      </c>
      <c r="B38" s="13" t="s">
        <v>37</v>
      </c>
      <c r="C38" s="6" t="s">
        <v>25</v>
      </c>
      <c r="D38" s="5" t="s">
        <v>103</v>
      </c>
      <c r="E38" s="6" t="s">
        <v>104</v>
      </c>
      <c r="F38" s="5">
        <v>1</v>
      </c>
      <c r="G38" s="6" t="s">
        <v>129</v>
      </c>
      <c r="H38" s="5" t="s">
        <v>106</v>
      </c>
      <c r="I38" s="5" t="s">
        <v>107</v>
      </c>
      <c r="J38" s="5" t="s">
        <v>108</v>
      </c>
      <c r="K38" s="5" t="s">
        <v>109</v>
      </c>
      <c r="M38" t="str">
        <f t="shared" si="1"/>
        <v>林业局林业科学研究所1</v>
      </c>
    </row>
    <row r="39" spans="1:13" ht="15" customHeight="1">
      <c r="A39" s="14">
        <v>18</v>
      </c>
      <c r="B39" s="13" t="s">
        <v>37</v>
      </c>
      <c r="C39" s="6" t="s">
        <v>114</v>
      </c>
      <c r="D39" s="5" t="s">
        <v>103</v>
      </c>
      <c r="E39" s="6" t="s">
        <v>104</v>
      </c>
      <c r="F39" s="5">
        <v>2</v>
      </c>
      <c r="G39" s="6" t="s">
        <v>129</v>
      </c>
      <c r="H39" s="5" t="s">
        <v>106</v>
      </c>
      <c r="I39" s="5" t="s">
        <v>107</v>
      </c>
      <c r="J39" s="5" t="s">
        <v>108</v>
      </c>
      <c r="K39" s="5" t="s">
        <v>109</v>
      </c>
      <c r="M39" t="str">
        <f t="shared" si="1"/>
        <v>兰蓉乡下辖二级机构2</v>
      </c>
    </row>
    <row r="40" spans="1:13" ht="15" customHeight="1">
      <c r="A40" s="14">
        <v>22</v>
      </c>
      <c r="B40" s="13" t="s">
        <v>85</v>
      </c>
      <c r="C40" s="6" t="s">
        <v>114</v>
      </c>
      <c r="D40" s="5" t="s">
        <v>103</v>
      </c>
      <c r="E40" s="6" t="s">
        <v>112</v>
      </c>
      <c r="F40" s="5">
        <v>1</v>
      </c>
      <c r="G40" s="6" t="s">
        <v>130</v>
      </c>
      <c r="H40" s="5" t="s">
        <v>106</v>
      </c>
      <c r="I40" s="5" t="s">
        <v>107</v>
      </c>
      <c r="J40" s="5" t="s">
        <v>108</v>
      </c>
      <c r="K40" s="5" t="s">
        <v>109</v>
      </c>
      <c r="M40" t="str">
        <f t="shared" si="1"/>
        <v>兰蓉乡下辖二级机构1</v>
      </c>
    </row>
    <row r="41" spans="1:13" ht="15" customHeight="1">
      <c r="A41" s="14">
        <v>41</v>
      </c>
      <c r="B41" s="13" t="s">
        <v>85</v>
      </c>
      <c r="C41" s="6" t="s">
        <v>102</v>
      </c>
      <c r="D41" s="5" t="s">
        <v>103</v>
      </c>
      <c r="E41" s="6" t="s">
        <v>112</v>
      </c>
      <c r="F41" s="5">
        <v>2</v>
      </c>
      <c r="G41" s="6" t="s">
        <v>130</v>
      </c>
      <c r="H41" s="5" t="s">
        <v>106</v>
      </c>
      <c r="I41" s="5" t="s">
        <v>107</v>
      </c>
      <c r="J41" s="5" t="s">
        <v>108</v>
      </c>
      <c r="K41" s="5" t="s">
        <v>109</v>
      </c>
      <c r="M41" t="str">
        <f t="shared" si="1"/>
        <v>长安营镇下辖二级机构2</v>
      </c>
    </row>
    <row r="42" spans="1:13" ht="15" customHeight="1">
      <c r="A42" s="14">
        <v>51</v>
      </c>
      <c r="B42" s="13" t="s">
        <v>85</v>
      </c>
      <c r="C42" s="6" t="s">
        <v>116</v>
      </c>
      <c r="D42" s="5" t="s">
        <v>103</v>
      </c>
      <c r="E42" s="6" t="s">
        <v>112</v>
      </c>
      <c r="F42" s="5">
        <v>1</v>
      </c>
      <c r="G42" s="6" t="s">
        <v>130</v>
      </c>
      <c r="H42" s="5" t="s">
        <v>106</v>
      </c>
      <c r="I42" s="5" t="s">
        <v>107</v>
      </c>
      <c r="J42" s="5" t="s">
        <v>108</v>
      </c>
      <c r="K42" s="5" t="s">
        <v>109</v>
      </c>
      <c r="M42" t="str">
        <f t="shared" si="1"/>
        <v>五团镇下辖二级机构1</v>
      </c>
    </row>
    <row r="43" spans="1:13" ht="15" customHeight="1">
      <c r="A43" s="14">
        <v>23</v>
      </c>
      <c r="B43" s="13" t="s">
        <v>131</v>
      </c>
      <c r="C43" s="6" t="s">
        <v>114</v>
      </c>
      <c r="D43" s="5" t="s">
        <v>103</v>
      </c>
      <c r="E43" s="6" t="s">
        <v>112</v>
      </c>
      <c r="F43" s="5">
        <v>2</v>
      </c>
      <c r="G43" s="6" t="s">
        <v>132</v>
      </c>
      <c r="H43" s="5" t="s">
        <v>106</v>
      </c>
      <c r="I43" s="5" t="s">
        <v>107</v>
      </c>
      <c r="J43" s="5" t="s">
        <v>108</v>
      </c>
      <c r="K43" s="5" t="s">
        <v>109</v>
      </c>
      <c r="M43" t="str">
        <f t="shared" si="1"/>
        <v>兰蓉乡下辖二级机构2</v>
      </c>
    </row>
    <row r="44" spans="1:13" ht="15" customHeight="1">
      <c r="A44" s="14">
        <v>42</v>
      </c>
      <c r="B44" s="13" t="s">
        <v>131</v>
      </c>
      <c r="C44" s="6" t="s">
        <v>102</v>
      </c>
      <c r="D44" s="5" t="s">
        <v>103</v>
      </c>
      <c r="E44" s="6" t="s">
        <v>112</v>
      </c>
      <c r="F44" s="5">
        <v>1</v>
      </c>
      <c r="G44" s="6" t="s">
        <v>132</v>
      </c>
      <c r="H44" s="5" t="s">
        <v>106</v>
      </c>
      <c r="I44" s="5" t="s">
        <v>107</v>
      </c>
      <c r="J44" s="5" t="s">
        <v>108</v>
      </c>
      <c r="K44" s="5" t="s">
        <v>109</v>
      </c>
      <c r="M44" t="str">
        <f t="shared" si="1"/>
        <v>长安营镇下辖二级机构1</v>
      </c>
    </row>
    <row r="45" spans="1:13" ht="15" customHeight="1">
      <c r="A45" s="14">
        <v>52</v>
      </c>
      <c r="B45" s="13" t="s">
        <v>131</v>
      </c>
      <c r="C45" s="6" t="s">
        <v>116</v>
      </c>
      <c r="D45" s="5" t="s">
        <v>103</v>
      </c>
      <c r="E45" s="6" t="s">
        <v>112</v>
      </c>
      <c r="F45" s="5">
        <v>2</v>
      </c>
      <c r="G45" s="6" t="s">
        <v>132</v>
      </c>
      <c r="H45" s="5" t="s">
        <v>106</v>
      </c>
      <c r="I45" s="5" t="s">
        <v>107</v>
      </c>
      <c r="J45" s="5" t="s">
        <v>108</v>
      </c>
      <c r="K45" s="5" t="s">
        <v>109</v>
      </c>
      <c r="M45" t="str">
        <f t="shared" si="1"/>
        <v>五团镇下辖二级机构2</v>
      </c>
    </row>
    <row r="46" spans="1:13" ht="15" customHeight="1">
      <c r="A46" s="14">
        <v>73</v>
      </c>
      <c r="B46" s="13" t="s">
        <v>39</v>
      </c>
      <c r="C46" s="6" t="s">
        <v>62</v>
      </c>
      <c r="D46" s="5" t="s">
        <v>103</v>
      </c>
      <c r="E46" s="6" t="s">
        <v>104</v>
      </c>
      <c r="F46" s="5">
        <v>1</v>
      </c>
      <c r="G46" s="6" t="s">
        <v>133</v>
      </c>
      <c r="H46" s="5" t="s">
        <v>106</v>
      </c>
      <c r="I46" s="5" t="s">
        <v>107</v>
      </c>
      <c r="J46" s="5" t="s">
        <v>108</v>
      </c>
      <c r="K46" s="5" t="s">
        <v>109</v>
      </c>
      <c r="M46" t="str">
        <f t="shared" si="1"/>
        <v>人民医院1</v>
      </c>
    </row>
    <row r="47" spans="1:13" ht="15" customHeight="1">
      <c r="A47" s="14">
        <v>66</v>
      </c>
      <c r="B47" s="13" t="s">
        <v>42</v>
      </c>
      <c r="C47" s="6" t="s">
        <v>134</v>
      </c>
      <c r="D47" s="5" t="s">
        <v>103</v>
      </c>
      <c r="E47" s="6" t="s">
        <v>104</v>
      </c>
      <c r="F47" s="5">
        <v>2</v>
      </c>
      <c r="G47" s="6" t="s">
        <v>135</v>
      </c>
      <c r="H47" s="5" t="s">
        <v>106</v>
      </c>
      <c r="I47" s="5" t="s">
        <v>107</v>
      </c>
      <c r="J47" s="5" t="s">
        <v>108</v>
      </c>
      <c r="K47" s="5" t="s">
        <v>109</v>
      </c>
      <c r="M47" t="str">
        <f t="shared" si="1"/>
        <v>农业农村水利局下属二级机构2</v>
      </c>
    </row>
    <row r="48" spans="1:13" ht="15" customHeight="1">
      <c r="A48" s="14">
        <v>54</v>
      </c>
      <c r="B48" s="13" t="s">
        <v>42</v>
      </c>
      <c r="C48" s="6" t="s">
        <v>136</v>
      </c>
      <c r="D48" s="5" t="s">
        <v>103</v>
      </c>
      <c r="E48" s="6" t="s">
        <v>104</v>
      </c>
      <c r="F48" s="5">
        <v>1</v>
      </c>
      <c r="G48" s="6" t="s">
        <v>135</v>
      </c>
      <c r="H48" s="5" t="s">
        <v>106</v>
      </c>
      <c r="I48" s="5" t="s">
        <v>107</v>
      </c>
      <c r="J48" s="5" t="s">
        <v>108</v>
      </c>
      <c r="K48" s="5" t="s">
        <v>109</v>
      </c>
      <c r="M48" t="str">
        <f t="shared" si="1"/>
        <v>蒋坊乡下辖二级机构1</v>
      </c>
    </row>
    <row r="49" spans="1:13" ht="15" customHeight="1">
      <c r="A49" s="14">
        <v>45</v>
      </c>
      <c r="B49" s="13" t="s">
        <v>42</v>
      </c>
      <c r="C49" s="6" t="s">
        <v>120</v>
      </c>
      <c r="D49" s="5" t="s">
        <v>103</v>
      </c>
      <c r="E49" s="6" t="s">
        <v>104</v>
      </c>
      <c r="F49" s="5">
        <v>1</v>
      </c>
      <c r="G49" s="6" t="s">
        <v>137</v>
      </c>
      <c r="H49" s="5" t="s">
        <v>106</v>
      </c>
      <c r="I49" s="5" t="s">
        <v>107</v>
      </c>
      <c r="J49" s="5" t="s">
        <v>108</v>
      </c>
      <c r="K49" s="5" t="s">
        <v>109</v>
      </c>
      <c r="M49" t="str">
        <f t="shared" si="1"/>
        <v>茅坪镇下辖二级机构1</v>
      </c>
    </row>
    <row r="50" spans="1:13" ht="15" customHeight="1">
      <c r="A50" s="14">
        <v>49</v>
      </c>
      <c r="B50" s="13" t="s">
        <v>42</v>
      </c>
      <c r="C50" s="6" t="s">
        <v>116</v>
      </c>
      <c r="D50" s="5" t="s">
        <v>103</v>
      </c>
      <c r="E50" s="6" t="s">
        <v>104</v>
      </c>
      <c r="F50" s="5">
        <v>1</v>
      </c>
      <c r="G50" s="6" t="s">
        <v>137</v>
      </c>
      <c r="H50" s="5" t="s">
        <v>106</v>
      </c>
      <c r="I50" s="5" t="s">
        <v>107</v>
      </c>
      <c r="J50" s="5" t="s">
        <v>108</v>
      </c>
      <c r="K50" s="5" t="s">
        <v>109</v>
      </c>
      <c r="M50" t="str">
        <f t="shared" si="1"/>
        <v>五团镇下辖二级机构1</v>
      </c>
    </row>
    <row r="51" spans="1:13" ht="15" customHeight="1">
      <c r="A51" s="14">
        <v>2</v>
      </c>
      <c r="B51" s="13" t="s">
        <v>42</v>
      </c>
      <c r="C51" s="6" t="s">
        <v>113</v>
      </c>
      <c r="D51" s="5" t="s">
        <v>103</v>
      </c>
      <c r="E51" s="6" t="s">
        <v>104</v>
      </c>
      <c r="F51" s="5">
        <v>1</v>
      </c>
      <c r="G51" s="6" t="s">
        <v>137</v>
      </c>
      <c r="H51" s="5" t="s">
        <v>106</v>
      </c>
      <c r="I51" s="5" t="s">
        <v>107</v>
      </c>
      <c r="J51" s="5" t="s">
        <v>108</v>
      </c>
      <c r="K51" s="5" t="s">
        <v>109</v>
      </c>
      <c r="M51" t="str">
        <f t="shared" si="1"/>
        <v>白毛坪镇下辖二级机构1</v>
      </c>
    </row>
    <row r="52" spans="1:13" ht="15" customHeight="1">
      <c r="A52" s="14">
        <v>8</v>
      </c>
      <c r="B52" s="13" t="s">
        <v>45</v>
      </c>
      <c r="C52" s="6" t="s">
        <v>119</v>
      </c>
      <c r="D52" s="5" t="s">
        <v>103</v>
      </c>
      <c r="E52" s="6" t="s">
        <v>104</v>
      </c>
      <c r="F52" s="5">
        <v>2</v>
      </c>
      <c r="G52" s="6" t="s">
        <v>138</v>
      </c>
      <c r="H52" s="5" t="s">
        <v>106</v>
      </c>
      <c r="I52" s="5" t="s">
        <v>107</v>
      </c>
      <c r="J52" s="5" t="s">
        <v>108</v>
      </c>
      <c r="K52" s="5" t="s">
        <v>109</v>
      </c>
      <c r="M52" t="str">
        <f t="shared" si="1"/>
        <v>西岩镇下辖二级机构2</v>
      </c>
    </row>
    <row r="53" spans="1:13" ht="15" customHeight="1">
      <c r="A53" s="14">
        <v>47</v>
      </c>
      <c r="B53" s="13" t="s">
        <v>45</v>
      </c>
      <c r="C53" s="6" t="s">
        <v>116</v>
      </c>
      <c r="D53" s="5" t="s">
        <v>103</v>
      </c>
      <c r="E53" s="6" t="s">
        <v>104</v>
      </c>
      <c r="F53" s="5">
        <v>1</v>
      </c>
      <c r="G53" s="6" t="s">
        <v>138</v>
      </c>
      <c r="H53" s="5" t="s">
        <v>106</v>
      </c>
      <c r="I53" s="5" t="s">
        <v>107</v>
      </c>
      <c r="J53" s="5" t="s">
        <v>108</v>
      </c>
      <c r="K53" s="5" t="s">
        <v>109</v>
      </c>
      <c r="M53" t="str">
        <f t="shared" si="1"/>
        <v>五团镇下辖二级机构1</v>
      </c>
    </row>
    <row r="54" spans="1:13" ht="15" customHeight="1">
      <c r="A54" s="14">
        <v>3</v>
      </c>
      <c r="B54" s="13" t="s">
        <v>45</v>
      </c>
      <c r="C54" s="6" t="s">
        <v>113</v>
      </c>
      <c r="D54" s="5" t="s">
        <v>103</v>
      </c>
      <c r="E54" s="6" t="s">
        <v>104</v>
      </c>
      <c r="F54" s="5">
        <v>1</v>
      </c>
      <c r="G54" s="6" t="s">
        <v>138</v>
      </c>
      <c r="H54" s="5" t="s">
        <v>106</v>
      </c>
      <c r="I54" s="5" t="s">
        <v>107</v>
      </c>
      <c r="J54" s="5" t="s">
        <v>108</v>
      </c>
      <c r="K54" s="5" t="s">
        <v>109</v>
      </c>
      <c r="M54" t="str">
        <f t="shared" si="1"/>
        <v>白毛坪镇下辖二级机构1</v>
      </c>
    </row>
    <row r="55" spans="1:13" ht="15" customHeight="1">
      <c r="A55" s="14">
        <v>12</v>
      </c>
      <c r="B55" s="13" t="s">
        <v>45</v>
      </c>
      <c r="C55" s="6" t="s">
        <v>111</v>
      </c>
      <c r="D55" s="5" t="s">
        <v>103</v>
      </c>
      <c r="E55" s="6" t="s">
        <v>104</v>
      </c>
      <c r="F55" s="5">
        <v>1</v>
      </c>
      <c r="G55" s="6" t="s">
        <v>138</v>
      </c>
      <c r="H55" s="5" t="s">
        <v>106</v>
      </c>
      <c r="I55" s="5" t="s">
        <v>107</v>
      </c>
      <c r="J55" s="5" t="s">
        <v>108</v>
      </c>
      <c r="K55" s="5" t="s">
        <v>109</v>
      </c>
      <c r="M55" t="str">
        <f t="shared" si="1"/>
        <v>丹口镇下辖二级机构1</v>
      </c>
    </row>
    <row r="56" spans="1:13" ht="15" customHeight="1">
      <c r="A56" s="14">
        <v>37</v>
      </c>
      <c r="B56" s="13" t="s">
        <v>45</v>
      </c>
      <c r="C56" s="6" t="s">
        <v>102</v>
      </c>
      <c r="D56" s="5" t="s">
        <v>103</v>
      </c>
      <c r="E56" s="6" t="s">
        <v>104</v>
      </c>
      <c r="F56" s="5">
        <v>1</v>
      </c>
      <c r="G56" s="6" t="s">
        <v>138</v>
      </c>
      <c r="H56" s="5" t="s">
        <v>106</v>
      </c>
      <c r="I56" s="5" t="s">
        <v>107</v>
      </c>
      <c r="J56" s="5" t="s">
        <v>108</v>
      </c>
      <c r="K56" s="5" t="s">
        <v>109</v>
      </c>
      <c r="M56" t="str">
        <f t="shared" si="1"/>
        <v>长安营镇下辖二级机构1</v>
      </c>
    </row>
    <row r="57" spans="1:13" ht="15" customHeight="1">
      <c r="A57" s="14">
        <v>44</v>
      </c>
      <c r="B57" s="13" t="s">
        <v>45</v>
      </c>
      <c r="C57" s="6" t="s">
        <v>120</v>
      </c>
      <c r="D57" s="5" t="s">
        <v>103</v>
      </c>
      <c r="E57" s="6" t="s">
        <v>104</v>
      </c>
      <c r="F57" s="5">
        <v>1</v>
      </c>
      <c r="G57" s="6" t="s">
        <v>138</v>
      </c>
      <c r="H57" s="5" t="s">
        <v>106</v>
      </c>
      <c r="I57" s="5" t="s">
        <v>107</v>
      </c>
      <c r="J57" s="5" t="s">
        <v>108</v>
      </c>
      <c r="K57" s="5" t="s">
        <v>109</v>
      </c>
      <c r="M57" t="str">
        <f t="shared" si="1"/>
        <v>茅坪镇下辖二级机构1</v>
      </c>
    </row>
    <row r="58" spans="1:13" ht="15" customHeight="1">
      <c r="A58" s="14">
        <v>68</v>
      </c>
      <c r="B58" s="13" t="s">
        <v>45</v>
      </c>
      <c r="C58" s="6" t="s">
        <v>128</v>
      </c>
      <c r="D58" s="5" t="s">
        <v>103</v>
      </c>
      <c r="E58" s="6" t="s">
        <v>104</v>
      </c>
      <c r="F58" s="5">
        <v>1</v>
      </c>
      <c r="G58" s="6" t="s">
        <v>138</v>
      </c>
      <c r="H58" s="5" t="s">
        <v>106</v>
      </c>
      <c r="I58" s="5" t="s">
        <v>107</v>
      </c>
      <c r="J58" s="5" t="s">
        <v>108</v>
      </c>
      <c r="K58" s="5" t="s">
        <v>109</v>
      </c>
      <c r="M58" t="str">
        <f t="shared" si="1"/>
        <v>交通建设质量安全监督管理所1</v>
      </c>
    </row>
    <row r="59" spans="1:13" ht="15" customHeight="1">
      <c r="A59" s="14">
        <v>27</v>
      </c>
      <c r="B59" s="13" t="s">
        <v>45</v>
      </c>
      <c r="C59" s="6" t="s">
        <v>118</v>
      </c>
      <c r="D59" s="5" t="s">
        <v>103</v>
      </c>
      <c r="E59" s="6" t="s">
        <v>104</v>
      </c>
      <c r="F59" s="5">
        <v>1</v>
      </c>
      <c r="G59" s="6" t="s">
        <v>138</v>
      </c>
      <c r="H59" s="5" t="s">
        <v>106</v>
      </c>
      <c r="I59" s="5" t="s">
        <v>107</v>
      </c>
      <c r="J59" s="5" t="s">
        <v>108</v>
      </c>
      <c r="K59" s="5" t="s">
        <v>109</v>
      </c>
      <c r="M59" t="str">
        <f t="shared" si="1"/>
        <v>儒林镇下辖二级机构1</v>
      </c>
    </row>
    <row r="60" spans="1:13" ht="15" customHeight="1">
      <c r="A60" s="14">
        <v>33</v>
      </c>
      <c r="B60" s="13" t="s">
        <v>45</v>
      </c>
      <c r="C60" s="6" t="s">
        <v>115</v>
      </c>
      <c r="D60" s="5" t="s">
        <v>103</v>
      </c>
      <c r="E60" s="6" t="s">
        <v>104</v>
      </c>
      <c r="F60" s="5">
        <v>1</v>
      </c>
      <c r="G60" s="6" t="s">
        <v>138</v>
      </c>
      <c r="H60" s="5" t="s">
        <v>106</v>
      </c>
      <c r="I60" s="5" t="s">
        <v>107</v>
      </c>
      <c r="J60" s="5" t="s">
        <v>108</v>
      </c>
      <c r="K60" s="5" t="s">
        <v>109</v>
      </c>
      <c r="M60" t="str">
        <f t="shared" si="1"/>
        <v>汀坪乡下辖二级机构1</v>
      </c>
    </row>
    <row r="61" spans="1:13" ht="15" customHeight="1">
      <c r="A61" s="14">
        <v>53</v>
      </c>
      <c r="B61" s="13" t="s">
        <v>45</v>
      </c>
      <c r="C61" s="6" t="s">
        <v>136</v>
      </c>
      <c r="D61" s="5" t="s">
        <v>103</v>
      </c>
      <c r="E61" s="6" t="s">
        <v>104</v>
      </c>
      <c r="F61" s="5">
        <v>1</v>
      </c>
      <c r="G61" s="6" t="s">
        <v>138</v>
      </c>
      <c r="H61" s="5" t="s">
        <v>106</v>
      </c>
      <c r="I61" s="5" t="s">
        <v>107</v>
      </c>
      <c r="J61" s="5" t="s">
        <v>108</v>
      </c>
      <c r="K61" s="5" t="s">
        <v>109</v>
      </c>
      <c r="M61" t="str">
        <f t="shared" si="1"/>
        <v>蒋坊乡下辖二级机构1</v>
      </c>
    </row>
    <row r="62" spans="1:13" ht="15" customHeight="1">
      <c r="A62" s="14">
        <v>69</v>
      </c>
      <c r="B62" s="13" t="s">
        <v>48</v>
      </c>
      <c r="C62" s="6" t="s">
        <v>139</v>
      </c>
      <c r="D62" s="5" t="s">
        <v>103</v>
      </c>
      <c r="E62" s="6" t="s">
        <v>104</v>
      </c>
      <c r="F62" s="5">
        <v>1</v>
      </c>
      <c r="G62" s="6" t="s">
        <v>140</v>
      </c>
      <c r="H62" s="5" t="s">
        <v>106</v>
      </c>
      <c r="I62" s="5" t="s">
        <v>107</v>
      </c>
      <c r="J62" s="5" t="s">
        <v>108</v>
      </c>
      <c r="K62" s="5" t="s">
        <v>109</v>
      </c>
      <c r="M62" t="str">
        <f t="shared" si="1"/>
        <v>住房保障服务中心1</v>
      </c>
    </row>
    <row r="63" spans="1:13" ht="15" customHeight="1">
      <c r="A63" s="14">
        <v>65</v>
      </c>
      <c r="B63" s="13" t="s">
        <v>48</v>
      </c>
      <c r="C63" s="6" t="s">
        <v>25</v>
      </c>
      <c r="D63" s="5" t="s">
        <v>103</v>
      </c>
      <c r="E63" s="6" t="s">
        <v>104</v>
      </c>
      <c r="F63" s="5">
        <v>1</v>
      </c>
      <c r="G63" s="6" t="s">
        <v>140</v>
      </c>
      <c r="H63" s="5" t="s">
        <v>106</v>
      </c>
      <c r="I63" s="5" t="s">
        <v>107</v>
      </c>
      <c r="J63" s="5" t="s">
        <v>108</v>
      </c>
      <c r="K63" s="5" t="s">
        <v>109</v>
      </c>
      <c r="M63" t="str">
        <f t="shared" si="1"/>
        <v>林业局林业科学研究所1</v>
      </c>
    </row>
    <row r="64" spans="1:13" ht="15" customHeight="1">
      <c r="A64" s="14">
        <v>70</v>
      </c>
      <c r="B64" s="13" t="s">
        <v>48</v>
      </c>
      <c r="C64" s="6" t="s">
        <v>62</v>
      </c>
      <c r="D64" s="5" t="s">
        <v>103</v>
      </c>
      <c r="E64" s="6" t="s">
        <v>104</v>
      </c>
      <c r="F64" s="5">
        <v>1</v>
      </c>
      <c r="G64" s="6" t="s">
        <v>140</v>
      </c>
      <c r="H64" s="5" t="s">
        <v>106</v>
      </c>
      <c r="I64" s="5" t="s">
        <v>107</v>
      </c>
      <c r="J64" s="5" t="s">
        <v>108</v>
      </c>
      <c r="K64" s="5" t="s">
        <v>109</v>
      </c>
      <c r="M64" t="str">
        <f t="shared" si="1"/>
        <v>人民医院1</v>
      </c>
    </row>
    <row r="65" spans="1:13" ht="15" customHeight="1">
      <c r="A65" s="14">
        <v>40</v>
      </c>
      <c r="B65" s="13" t="s">
        <v>50</v>
      </c>
      <c r="C65" s="6" t="s">
        <v>102</v>
      </c>
      <c r="D65" s="5" t="s">
        <v>103</v>
      </c>
      <c r="E65" s="6" t="s">
        <v>104</v>
      </c>
      <c r="F65" s="5">
        <v>1</v>
      </c>
      <c r="G65" s="6" t="s">
        <v>141</v>
      </c>
      <c r="H65" s="5" t="s">
        <v>106</v>
      </c>
      <c r="I65" s="5" t="s">
        <v>107</v>
      </c>
      <c r="J65" s="5" t="s">
        <v>108</v>
      </c>
      <c r="K65" s="5" t="s">
        <v>109</v>
      </c>
      <c r="M65" t="str">
        <f t="shared" si="1"/>
        <v>长安营镇下辖二级机构1</v>
      </c>
    </row>
    <row r="66" spans="1:13" ht="15" customHeight="1">
      <c r="A66" s="14">
        <v>28</v>
      </c>
      <c r="B66" s="13" t="s">
        <v>52</v>
      </c>
      <c r="C66" s="6" t="s">
        <v>124</v>
      </c>
      <c r="D66" s="5" t="s">
        <v>103</v>
      </c>
      <c r="E66" s="6" t="s">
        <v>104</v>
      </c>
      <c r="F66" s="5">
        <v>1</v>
      </c>
      <c r="G66" s="6" t="s">
        <v>142</v>
      </c>
      <c r="H66" s="5" t="s">
        <v>106</v>
      </c>
      <c r="I66" s="5" t="s">
        <v>107</v>
      </c>
      <c r="J66" s="5" t="s">
        <v>108</v>
      </c>
      <c r="K66" s="5" t="s">
        <v>109</v>
      </c>
      <c r="M66" t="str">
        <f t="shared" si="1"/>
        <v>威溪乡下辖二级机构1</v>
      </c>
    </row>
    <row r="67" spans="1:13" ht="15" customHeight="1">
      <c r="A67" s="14">
        <v>59</v>
      </c>
      <c r="B67" s="13" t="s">
        <v>54</v>
      </c>
      <c r="C67" s="6" t="s">
        <v>22</v>
      </c>
      <c r="D67" s="5" t="s">
        <v>103</v>
      </c>
      <c r="E67" s="6" t="s">
        <v>104</v>
      </c>
      <c r="F67" s="5">
        <v>1</v>
      </c>
      <c r="G67" s="6" t="s">
        <v>143</v>
      </c>
      <c r="H67" s="5" t="s">
        <v>106</v>
      </c>
      <c r="I67" s="5" t="s">
        <v>107</v>
      </c>
      <c r="J67" s="5" t="s">
        <v>108</v>
      </c>
      <c r="K67" s="5" t="s">
        <v>109</v>
      </c>
      <c r="M67" t="str">
        <f t="shared" si="1"/>
        <v>林业局林业技术服务中心1</v>
      </c>
    </row>
    <row r="68" spans="1:13" ht="15" customHeight="1">
      <c r="A68" s="14">
        <v>7</v>
      </c>
      <c r="B68" s="13" t="s">
        <v>54</v>
      </c>
      <c r="C68" s="6" t="s">
        <v>119</v>
      </c>
      <c r="D68" s="5" t="s">
        <v>103</v>
      </c>
      <c r="E68" s="6" t="s">
        <v>104</v>
      </c>
      <c r="F68" s="5">
        <v>3</v>
      </c>
      <c r="G68" s="6" t="s">
        <v>143</v>
      </c>
      <c r="H68" s="5" t="s">
        <v>106</v>
      </c>
      <c r="I68" s="5" t="s">
        <v>107</v>
      </c>
      <c r="J68" s="5" t="s">
        <v>108</v>
      </c>
      <c r="K68" s="5" t="s">
        <v>109</v>
      </c>
      <c r="M68" t="str">
        <f t="shared" si="1"/>
        <v>西岩镇下辖二级机构3</v>
      </c>
    </row>
    <row r="69" spans="1:13" ht="15" customHeight="1">
      <c r="A69" s="14">
        <v>11</v>
      </c>
      <c r="B69" s="13" t="s">
        <v>54</v>
      </c>
      <c r="C69" s="6" t="s">
        <v>111</v>
      </c>
      <c r="D69" s="5" t="s">
        <v>103</v>
      </c>
      <c r="E69" s="6" t="s">
        <v>104</v>
      </c>
      <c r="F69" s="5">
        <v>1</v>
      </c>
      <c r="G69" s="6" t="s">
        <v>143</v>
      </c>
      <c r="H69" s="5" t="s">
        <v>106</v>
      </c>
      <c r="I69" s="5" t="s">
        <v>107</v>
      </c>
      <c r="J69" s="5" t="s">
        <v>108</v>
      </c>
      <c r="K69" s="5" t="s">
        <v>109</v>
      </c>
      <c r="M69" t="str">
        <f t="shared" si="1"/>
        <v>丹口镇下辖二级机构1</v>
      </c>
    </row>
    <row r="70" spans="1:13" ht="15" customHeight="1">
      <c r="A70" s="14">
        <v>16</v>
      </c>
      <c r="B70" s="13" t="s">
        <v>54</v>
      </c>
      <c r="C70" s="6" t="s">
        <v>121</v>
      </c>
      <c r="D70" s="5" t="s">
        <v>103</v>
      </c>
      <c r="E70" s="6" t="s">
        <v>104</v>
      </c>
      <c r="F70" s="5">
        <v>2</v>
      </c>
      <c r="G70" s="6" t="s">
        <v>143</v>
      </c>
      <c r="H70" s="5" t="s">
        <v>106</v>
      </c>
      <c r="I70" s="5" t="s">
        <v>107</v>
      </c>
      <c r="J70" s="5" t="s">
        <v>108</v>
      </c>
      <c r="K70" s="5" t="s">
        <v>109</v>
      </c>
      <c r="M70" t="str">
        <f t="shared" si="1"/>
        <v>金紫乡下辖二级机构2</v>
      </c>
    </row>
    <row r="71" spans="1:13" ht="15" customHeight="1">
      <c r="A71" s="14">
        <v>19</v>
      </c>
      <c r="B71" s="13" t="s">
        <v>54</v>
      </c>
      <c r="C71" s="6" t="s">
        <v>114</v>
      </c>
      <c r="D71" s="5" t="s">
        <v>103</v>
      </c>
      <c r="E71" s="6" t="s">
        <v>104</v>
      </c>
      <c r="F71" s="5">
        <v>2</v>
      </c>
      <c r="G71" s="6" t="s">
        <v>143</v>
      </c>
      <c r="H71" s="5" t="s">
        <v>106</v>
      </c>
      <c r="I71" s="5" t="s">
        <v>107</v>
      </c>
      <c r="J71" s="5" t="s">
        <v>108</v>
      </c>
      <c r="K71" s="5" t="s">
        <v>109</v>
      </c>
      <c r="M71" t="str">
        <f t="shared" si="1"/>
        <v>兰蓉乡下辖二级机构2</v>
      </c>
    </row>
    <row r="72" spans="1:13" ht="15" customHeight="1">
      <c r="A72" s="14">
        <v>25</v>
      </c>
      <c r="B72" s="13" t="s">
        <v>54</v>
      </c>
      <c r="C72" s="6" t="s">
        <v>118</v>
      </c>
      <c r="D72" s="5" t="s">
        <v>103</v>
      </c>
      <c r="E72" s="6" t="s">
        <v>104</v>
      </c>
      <c r="F72" s="5">
        <v>2</v>
      </c>
      <c r="G72" s="6" t="s">
        <v>143</v>
      </c>
      <c r="H72" s="5" t="s">
        <v>106</v>
      </c>
      <c r="I72" s="5" t="s">
        <v>107</v>
      </c>
      <c r="J72" s="5" t="s">
        <v>108</v>
      </c>
      <c r="K72" s="5" t="s">
        <v>109</v>
      </c>
      <c r="M72" t="str">
        <f t="shared" si="1"/>
        <v>儒林镇下辖二级机构2</v>
      </c>
    </row>
    <row r="73" spans="1:13" ht="15" customHeight="1">
      <c r="A73" s="14">
        <v>31</v>
      </c>
      <c r="B73" s="13" t="s">
        <v>54</v>
      </c>
      <c r="C73" s="6" t="s">
        <v>115</v>
      </c>
      <c r="D73" s="5" t="s">
        <v>103</v>
      </c>
      <c r="E73" s="6" t="s">
        <v>104</v>
      </c>
      <c r="F73" s="5">
        <v>1</v>
      </c>
      <c r="G73" s="6" t="s">
        <v>143</v>
      </c>
      <c r="H73" s="5" t="s">
        <v>106</v>
      </c>
      <c r="I73" s="5" t="s">
        <v>107</v>
      </c>
      <c r="J73" s="5" t="s">
        <v>108</v>
      </c>
      <c r="K73" s="5" t="s">
        <v>109</v>
      </c>
      <c r="M73" t="str">
        <f t="shared" si="1"/>
        <v>汀坪乡下辖二级机构1</v>
      </c>
    </row>
    <row r="74" spans="1:13" ht="15" customHeight="1">
      <c r="A74" s="14">
        <v>35</v>
      </c>
      <c r="B74" s="13" t="s">
        <v>54</v>
      </c>
      <c r="C74" s="6" t="s">
        <v>102</v>
      </c>
      <c r="D74" s="5" t="s">
        <v>103</v>
      </c>
      <c r="E74" s="6" t="s">
        <v>104</v>
      </c>
      <c r="F74" s="5">
        <v>1</v>
      </c>
      <c r="G74" s="6" t="s">
        <v>143</v>
      </c>
      <c r="H74" s="5" t="s">
        <v>106</v>
      </c>
      <c r="I74" s="5" t="s">
        <v>107</v>
      </c>
      <c r="J74" s="5" t="s">
        <v>108</v>
      </c>
      <c r="K74" s="5" t="s">
        <v>109</v>
      </c>
      <c r="M74" t="str">
        <f t="shared" si="1"/>
        <v>长安营镇下辖二级机构1</v>
      </c>
    </row>
    <row r="75" spans="1:13" ht="15" customHeight="1">
      <c r="A75" s="14">
        <v>55</v>
      </c>
      <c r="B75" s="13" t="s">
        <v>54</v>
      </c>
      <c r="C75" s="6" t="s">
        <v>136</v>
      </c>
      <c r="D75" s="5" t="s">
        <v>103</v>
      </c>
      <c r="E75" s="6" t="s">
        <v>104</v>
      </c>
      <c r="F75" s="5">
        <v>1</v>
      </c>
      <c r="G75" s="6" t="s">
        <v>143</v>
      </c>
      <c r="H75" s="5" t="s">
        <v>106</v>
      </c>
      <c r="I75" s="5" t="s">
        <v>107</v>
      </c>
      <c r="J75" s="5" t="s">
        <v>108</v>
      </c>
      <c r="K75" s="5" t="s">
        <v>109</v>
      </c>
      <c r="M75" t="str">
        <f t="shared" si="1"/>
        <v>蒋坊乡下辖二级机构1</v>
      </c>
    </row>
  </sheetData>
  <sheetProtection/>
  <autoFilter ref="B2:K75"/>
  <mergeCells count="1">
    <mergeCell ref="B1:K1"/>
  </mergeCells>
  <printOptions/>
  <pageMargins left="0.6986111111111111" right="0.6986111111111111" top="0.7513888888888889" bottom="0.7513888888888889" header="0.29791666666666666" footer="0.2979166666666666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A2" sqref="A2:J2"/>
    </sheetView>
  </sheetViews>
  <sheetFormatPr defaultColWidth="9.00390625" defaultRowHeight="13.5" customHeight="1"/>
  <cols>
    <col min="1" max="1" width="4.50390625" style="0" customWidth="1"/>
    <col min="2" max="2" width="4.875" style="2" customWidth="1"/>
    <col min="3" max="3" width="7.375" style="21" customWidth="1"/>
    <col min="4" max="4" width="5.875" style="2" customWidth="1"/>
    <col min="5" max="5" width="36.25390625" style="21" customWidth="1"/>
    <col min="6" max="6" width="8.625" style="2" customWidth="1"/>
    <col min="7" max="7" width="9.125" style="2" customWidth="1"/>
    <col min="8" max="8" width="16.25390625" style="2" customWidth="1"/>
    <col min="9" max="9" width="7.50390625" style="2" customWidth="1"/>
    <col min="10" max="10" width="36.125" style="24" customWidth="1"/>
  </cols>
  <sheetData>
    <row r="1" spans="1:2" ht="20.25" customHeight="1">
      <c r="A1" s="48" t="s">
        <v>213</v>
      </c>
      <c r="B1" s="48"/>
    </row>
    <row r="2" spans="1:10" ht="27">
      <c r="A2" s="49" t="s">
        <v>214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37.5" customHeight="1">
      <c r="A3" s="29" t="s">
        <v>93</v>
      </c>
      <c r="B3" s="30" t="s">
        <v>0</v>
      </c>
      <c r="C3" s="28" t="s">
        <v>144</v>
      </c>
      <c r="D3" s="28" t="s">
        <v>97</v>
      </c>
      <c r="E3" s="28" t="s">
        <v>1</v>
      </c>
      <c r="F3" s="28" t="s">
        <v>145</v>
      </c>
      <c r="G3" s="28" t="s">
        <v>99</v>
      </c>
      <c r="H3" s="28" t="s">
        <v>146</v>
      </c>
      <c r="I3" s="27" t="s">
        <v>147</v>
      </c>
      <c r="J3" s="26" t="s">
        <v>148</v>
      </c>
    </row>
    <row r="4" spans="1:12" s="39" customFormat="1" ht="39.75" customHeight="1">
      <c r="A4" s="25">
        <v>1</v>
      </c>
      <c r="B4" s="13" t="s">
        <v>5</v>
      </c>
      <c r="C4" s="32" t="s">
        <v>149</v>
      </c>
      <c r="D4" s="5">
        <v>2</v>
      </c>
      <c r="E4" s="32" t="s">
        <v>150</v>
      </c>
      <c r="F4" s="3" t="s">
        <v>106</v>
      </c>
      <c r="G4" s="3" t="s">
        <v>107</v>
      </c>
      <c r="H4" s="47" t="s">
        <v>211</v>
      </c>
      <c r="I4" s="18" t="s">
        <v>86</v>
      </c>
      <c r="J4" s="11" t="s">
        <v>151</v>
      </c>
      <c r="L4" s="39" t="s">
        <v>152</v>
      </c>
    </row>
    <row r="5" spans="1:10" s="39" customFormat="1" ht="36.75" customHeight="1">
      <c r="A5" s="14">
        <v>2</v>
      </c>
      <c r="B5" s="13" t="s">
        <v>9</v>
      </c>
      <c r="C5" s="32" t="s">
        <v>149</v>
      </c>
      <c r="D5" s="5">
        <v>1</v>
      </c>
      <c r="E5" s="32" t="s">
        <v>153</v>
      </c>
      <c r="F5" s="3" t="s">
        <v>106</v>
      </c>
      <c r="G5" s="46" t="s">
        <v>212</v>
      </c>
      <c r="H5" s="5" t="s">
        <v>108</v>
      </c>
      <c r="I5" s="18" t="s">
        <v>86</v>
      </c>
      <c r="J5" s="11" t="s">
        <v>128</v>
      </c>
    </row>
    <row r="6" spans="1:10" s="39" customFormat="1" ht="35.25" customHeight="1">
      <c r="A6" s="14">
        <v>3</v>
      </c>
      <c r="B6" s="31" t="s">
        <v>11</v>
      </c>
      <c r="C6" s="32" t="s">
        <v>149</v>
      </c>
      <c r="D6" s="5">
        <v>1</v>
      </c>
      <c r="E6" s="32" t="s">
        <v>150</v>
      </c>
      <c r="F6" s="3" t="s">
        <v>106</v>
      </c>
      <c r="G6" s="3" t="s">
        <v>107</v>
      </c>
      <c r="H6" s="5" t="s">
        <v>108</v>
      </c>
      <c r="I6" s="3" t="s">
        <v>86</v>
      </c>
      <c r="J6" s="11" t="s">
        <v>62</v>
      </c>
    </row>
    <row r="7" spans="1:10" s="39" customFormat="1" ht="47.25" customHeight="1">
      <c r="A7" s="14">
        <v>4</v>
      </c>
      <c r="B7" s="31" t="s">
        <v>13</v>
      </c>
      <c r="C7" s="32" t="s">
        <v>149</v>
      </c>
      <c r="D7" s="5">
        <v>2</v>
      </c>
      <c r="E7" s="32" t="s">
        <v>150</v>
      </c>
      <c r="F7" s="3" t="s">
        <v>106</v>
      </c>
      <c r="G7" s="3" t="s">
        <v>107</v>
      </c>
      <c r="H7" s="3" t="s">
        <v>154</v>
      </c>
      <c r="I7" s="3" t="s">
        <v>86</v>
      </c>
      <c r="J7" s="11" t="s">
        <v>62</v>
      </c>
    </row>
    <row r="8" spans="1:10" s="39" customFormat="1" ht="31.5" customHeight="1">
      <c r="A8" s="14">
        <v>5</v>
      </c>
      <c r="B8" s="31" t="s">
        <v>15</v>
      </c>
      <c r="C8" s="32" t="s">
        <v>149</v>
      </c>
      <c r="D8" s="3">
        <v>4</v>
      </c>
      <c r="E8" s="3" t="s">
        <v>155</v>
      </c>
      <c r="F8" s="3" t="s">
        <v>106</v>
      </c>
      <c r="G8" s="3" t="s">
        <v>107</v>
      </c>
      <c r="H8" s="3"/>
      <c r="I8" s="3" t="s">
        <v>86</v>
      </c>
      <c r="J8" s="3" t="s">
        <v>156</v>
      </c>
    </row>
    <row r="9" spans="1:10" s="39" customFormat="1" ht="57" customHeight="1">
      <c r="A9" s="14">
        <v>6</v>
      </c>
      <c r="B9" s="13" t="s">
        <v>26</v>
      </c>
      <c r="C9" s="32" t="s">
        <v>157</v>
      </c>
      <c r="D9" s="5">
        <v>1</v>
      </c>
      <c r="E9" s="32" t="s">
        <v>158</v>
      </c>
      <c r="F9" s="3" t="s">
        <v>106</v>
      </c>
      <c r="G9" s="3" t="s">
        <v>107</v>
      </c>
      <c r="H9" s="5" t="s">
        <v>108</v>
      </c>
      <c r="I9" s="18" t="s">
        <v>86</v>
      </c>
      <c r="J9" s="8" t="s">
        <v>159</v>
      </c>
    </row>
    <row r="10" spans="1:10" s="39" customFormat="1" ht="39.75" customHeight="1">
      <c r="A10" s="14">
        <v>7</v>
      </c>
      <c r="B10" s="13" t="s">
        <v>30</v>
      </c>
      <c r="C10" s="32" t="s">
        <v>160</v>
      </c>
      <c r="D10" s="5">
        <v>3</v>
      </c>
      <c r="E10" s="3" t="s">
        <v>123</v>
      </c>
      <c r="F10" s="3" t="s">
        <v>106</v>
      </c>
      <c r="G10" s="3" t="s">
        <v>107</v>
      </c>
      <c r="H10" s="5" t="s">
        <v>108</v>
      </c>
      <c r="I10" s="18" t="s">
        <v>86</v>
      </c>
      <c r="J10" s="11" t="s">
        <v>161</v>
      </c>
    </row>
    <row r="11" spans="1:10" s="39" customFormat="1" ht="112.5" customHeight="1">
      <c r="A11" s="14">
        <v>8</v>
      </c>
      <c r="B11" s="13" t="s">
        <v>33</v>
      </c>
      <c r="C11" s="32" t="s">
        <v>162</v>
      </c>
      <c r="D11" s="5">
        <v>10</v>
      </c>
      <c r="E11" s="3" t="s">
        <v>138</v>
      </c>
      <c r="F11" s="3" t="s">
        <v>106</v>
      </c>
      <c r="G11" s="3" t="s">
        <v>107</v>
      </c>
      <c r="H11" s="5" t="s">
        <v>108</v>
      </c>
      <c r="I11" s="18" t="s">
        <v>86</v>
      </c>
      <c r="J11" s="11" t="s">
        <v>163</v>
      </c>
    </row>
    <row r="12" spans="1:10" s="39" customFormat="1" ht="36.75" customHeight="1">
      <c r="A12" s="14">
        <v>9</v>
      </c>
      <c r="B12" s="13" t="s">
        <v>37</v>
      </c>
      <c r="C12" s="32" t="s">
        <v>162</v>
      </c>
      <c r="D12" s="3">
        <v>2</v>
      </c>
      <c r="E12" s="3" t="s">
        <v>164</v>
      </c>
      <c r="F12" s="3" t="s">
        <v>165</v>
      </c>
      <c r="G12" s="3" t="s">
        <v>107</v>
      </c>
      <c r="H12" s="3"/>
      <c r="I12" s="3" t="s">
        <v>86</v>
      </c>
      <c r="J12" s="3" t="s">
        <v>156</v>
      </c>
    </row>
    <row r="13" spans="1:10" s="39" customFormat="1" ht="92.25" customHeight="1">
      <c r="A13" s="14">
        <v>10</v>
      </c>
      <c r="B13" s="13" t="s">
        <v>39</v>
      </c>
      <c r="C13" s="32" t="s">
        <v>166</v>
      </c>
      <c r="D13" s="5">
        <v>6</v>
      </c>
      <c r="E13" s="3" t="s">
        <v>34</v>
      </c>
      <c r="F13" s="3" t="s">
        <v>106</v>
      </c>
      <c r="G13" s="3" t="s">
        <v>107</v>
      </c>
      <c r="H13" s="47" t="s">
        <v>211</v>
      </c>
      <c r="I13" s="18" t="s">
        <v>86</v>
      </c>
      <c r="J13" s="38" t="s">
        <v>167</v>
      </c>
    </row>
    <row r="14" spans="1:10" s="39" customFormat="1" ht="120" customHeight="1">
      <c r="A14" s="14">
        <v>11</v>
      </c>
      <c r="B14" s="13" t="s">
        <v>42</v>
      </c>
      <c r="C14" s="32" t="s">
        <v>168</v>
      </c>
      <c r="D14" s="5">
        <v>10</v>
      </c>
      <c r="E14" s="3" t="s">
        <v>129</v>
      </c>
      <c r="F14" s="3" t="s">
        <v>106</v>
      </c>
      <c r="G14" s="3" t="s">
        <v>107</v>
      </c>
      <c r="H14" s="5" t="s">
        <v>108</v>
      </c>
      <c r="I14" s="18" t="s">
        <v>86</v>
      </c>
      <c r="J14" s="11" t="s">
        <v>169</v>
      </c>
    </row>
    <row r="15" spans="1:10" s="39" customFormat="1" ht="38.25" customHeight="1">
      <c r="A15" s="14">
        <v>12</v>
      </c>
      <c r="B15" s="13" t="s">
        <v>45</v>
      </c>
      <c r="C15" s="34" t="s">
        <v>170</v>
      </c>
      <c r="D15" s="17">
        <v>1</v>
      </c>
      <c r="E15" s="20" t="s">
        <v>122</v>
      </c>
      <c r="F15" s="20" t="s">
        <v>106</v>
      </c>
      <c r="G15" s="20" t="s">
        <v>107</v>
      </c>
      <c r="H15" s="17" t="s">
        <v>108</v>
      </c>
      <c r="I15" s="19" t="s">
        <v>86</v>
      </c>
      <c r="J15" s="8" t="s">
        <v>171</v>
      </c>
    </row>
    <row r="16" spans="1:10" s="39" customFormat="1" ht="129.75" customHeight="1">
      <c r="A16" s="14">
        <v>13</v>
      </c>
      <c r="B16" s="13" t="s">
        <v>48</v>
      </c>
      <c r="C16" s="32" t="s">
        <v>170</v>
      </c>
      <c r="D16" s="5">
        <v>9</v>
      </c>
      <c r="E16" s="3" t="s">
        <v>143</v>
      </c>
      <c r="F16" s="3" t="s">
        <v>106</v>
      </c>
      <c r="G16" s="3" t="s">
        <v>107</v>
      </c>
      <c r="H16" s="5" t="s">
        <v>108</v>
      </c>
      <c r="I16" s="18" t="s">
        <v>86</v>
      </c>
      <c r="J16" s="11" t="s">
        <v>172</v>
      </c>
    </row>
    <row r="17" spans="1:10" s="39" customFormat="1" ht="81">
      <c r="A17" s="14">
        <v>14</v>
      </c>
      <c r="B17" s="13" t="s">
        <v>50</v>
      </c>
      <c r="C17" s="32" t="s">
        <v>173</v>
      </c>
      <c r="D17" s="5">
        <v>6</v>
      </c>
      <c r="E17" s="3" t="s">
        <v>135</v>
      </c>
      <c r="F17" s="3" t="s">
        <v>106</v>
      </c>
      <c r="G17" s="3" t="s">
        <v>107</v>
      </c>
      <c r="H17" s="5" t="s">
        <v>108</v>
      </c>
      <c r="I17" s="18" t="s">
        <v>86</v>
      </c>
      <c r="J17" s="11" t="s">
        <v>174</v>
      </c>
    </row>
    <row r="18" spans="1:10" s="39" customFormat="1" ht="66.75" customHeight="1">
      <c r="A18" s="14">
        <v>15</v>
      </c>
      <c r="B18" s="13" t="s">
        <v>52</v>
      </c>
      <c r="C18" s="32" t="s">
        <v>175</v>
      </c>
      <c r="D18" s="5">
        <v>1</v>
      </c>
      <c r="E18" s="32" t="s">
        <v>176</v>
      </c>
      <c r="F18" s="3" t="s">
        <v>106</v>
      </c>
      <c r="G18" s="3" t="s">
        <v>107</v>
      </c>
      <c r="H18" s="3" t="s">
        <v>177</v>
      </c>
      <c r="I18" s="18" t="s">
        <v>86</v>
      </c>
      <c r="J18" s="8" t="s">
        <v>62</v>
      </c>
    </row>
    <row r="19" spans="1:10" s="39" customFormat="1" ht="36" customHeight="1">
      <c r="A19" s="14">
        <v>16</v>
      </c>
      <c r="B19" s="13" t="s">
        <v>54</v>
      </c>
      <c r="C19" s="32" t="s">
        <v>175</v>
      </c>
      <c r="D19" s="5">
        <v>1</v>
      </c>
      <c r="E19" s="3" t="s">
        <v>127</v>
      </c>
      <c r="F19" s="3" t="s">
        <v>106</v>
      </c>
      <c r="G19" s="3" t="s">
        <v>107</v>
      </c>
      <c r="H19" s="5" t="s">
        <v>108</v>
      </c>
      <c r="I19" s="18" t="s">
        <v>86</v>
      </c>
      <c r="J19" s="11" t="s">
        <v>178</v>
      </c>
    </row>
    <row r="20" spans="1:10" s="39" customFormat="1" ht="63.75" customHeight="1">
      <c r="A20" s="14">
        <v>17</v>
      </c>
      <c r="B20" s="13" t="s">
        <v>56</v>
      </c>
      <c r="C20" s="32" t="s">
        <v>175</v>
      </c>
      <c r="D20" s="5">
        <v>1</v>
      </c>
      <c r="E20" s="32" t="s">
        <v>179</v>
      </c>
      <c r="F20" s="3" t="s">
        <v>106</v>
      </c>
      <c r="G20" s="3" t="s">
        <v>107</v>
      </c>
      <c r="H20" s="3" t="s">
        <v>177</v>
      </c>
      <c r="I20" s="18" t="s">
        <v>86</v>
      </c>
      <c r="J20" s="8" t="s">
        <v>62</v>
      </c>
    </row>
    <row r="21" spans="1:10" s="39" customFormat="1" ht="39" customHeight="1">
      <c r="A21" s="14">
        <v>18</v>
      </c>
      <c r="B21" s="13" t="s">
        <v>58</v>
      </c>
      <c r="C21" s="34" t="s">
        <v>175</v>
      </c>
      <c r="D21" s="20">
        <v>1</v>
      </c>
      <c r="E21" s="20" t="s">
        <v>180</v>
      </c>
      <c r="F21" s="20" t="s">
        <v>165</v>
      </c>
      <c r="G21" s="20" t="s">
        <v>107</v>
      </c>
      <c r="H21" s="20"/>
      <c r="I21" s="20" t="s">
        <v>86</v>
      </c>
      <c r="J21" s="20" t="s">
        <v>181</v>
      </c>
    </row>
    <row r="22" spans="1:10" s="39" customFormat="1" ht="43.5" customHeight="1">
      <c r="A22" s="14">
        <v>19</v>
      </c>
      <c r="B22" s="13" t="s">
        <v>60</v>
      </c>
      <c r="C22" s="32" t="s">
        <v>182</v>
      </c>
      <c r="D22" s="5">
        <v>1</v>
      </c>
      <c r="E22" s="3" t="s">
        <v>183</v>
      </c>
      <c r="F22" s="3" t="s">
        <v>106</v>
      </c>
      <c r="G22" s="3" t="s">
        <v>107</v>
      </c>
      <c r="H22" s="5" t="s">
        <v>108</v>
      </c>
      <c r="I22" s="18" t="s">
        <v>86</v>
      </c>
      <c r="J22" s="37" t="s">
        <v>184</v>
      </c>
    </row>
    <row r="23" spans="1:10" s="39" customFormat="1" ht="42" customHeight="1">
      <c r="A23" s="14">
        <v>20</v>
      </c>
      <c r="B23" s="13" t="s">
        <v>63</v>
      </c>
      <c r="C23" s="32" t="s">
        <v>182</v>
      </c>
      <c r="D23" s="5">
        <v>1</v>
      </c>
      <c r="E23" s="32" t="s">
        <v>185</v>
      </c>
      <c r="F23" s="3" t="s">
        <v>106</v>
      </c>
      <c r="G23" s="3" t="s">
        <v>107</v>
      </c>
      <c r="H23" s="5" t="s">
        <v>108</v>
      </c>
      <c r="I23" s="18" t="s">
        <v>86</v>
      </c>
      <c r="J23" s="8" t="s">
        <v>184</v>
      </c>
    </row>
    <row r="24" spans="1:10" s="39" customFormat="1" ht="50.25" customHeight="1">
      <c r="A24" s="14">
        <v>21</v>
      </c>
      <c r="B24" s="13" t="s">
        <v>85</v>
      </c>
      <c r="C24" s="32" t="s">
        <v>186</v>
      </c>
      <c r="D24" s="5">
        <v>3</v>
      </c>
      <c r="E24" s="32" t="s">
        <v>187</v>
      </c>
      <c r="F24" s="3" t="s">
        <v>106</v>
      </c>
      <c r="G24" s="3" t="s">
        <v>107</v>
      </c>
      <c r="H24" s="5" t="s">
        <v>108</v>
      </c>
      <c r="I24" s="18" t="s">
        <v>86</v>
      </c>
      <c r="J24" s="11" t="s">
        <v>188</v>
      </c>
    </row>
    <row r="25" spans="1:10" s="39" customFormat="1" ht="84" customHeight="1">
      <c r="A25" s="14">
        <v>22</v>
      </c>
      <c r="B25" s="16" t="s">
        <v>131</v>
      </c>
      <c r="C25" s="35" t="s">
        <v>189</v>
      </c>
      <c r="D25" s="3">
        <v>1</v>
      </c>
      <c r="E25" s="3" t="s">
        <v>86</v>
      </c>
      <c r="F25" s="3" t="s">
        <v>165</v>
      </c>
      <c r="G25" s="32" t="s">
        <v>190</v>
      </c>
      <c r="H25" s="3" t="s">
        <v>191</v>
      </c>
      <c r="I25" s="3" t="s">
        <v>86</v>
      </c>
      <c r="J25" s="3" t="s">
        <v>192</v>
      </c>
    </row>
    <row r="26" spans="1:10" s="39" customFormat="1" ht="144" customHeight="1">
      <c r="A26" s="14">
        <v>23</v>
      </c>
      <c r="B26" s="13" t="s">
        <v>110</v>
      </c>
      <c r="C26" s="35" t="s">
        <v>193</v>
      </c>
      <c r="D26" s="15">
        <v>21</v>
      </c>
      <c r="E26" s="22" t="s">
        <v>86</v>
      </c>
      <c r="F26" s="22" t="s">
        <v>106</v>
      </c>
      <c r="G26" s="22" t="s">
        <v>107</v>
      </c>
      <c r="H26" s="22"/>
      <c r="I26" s="23" t="s">
        <v>86</v>
      </c>
      <c r="J26" s="36" t="s">
        <v>194</v>
      </c>
    </row>
    <row r="27" spans="1:10" s="39" customFormat="1" ht="84.75" customHeight="1">
      <c r="A27" s="14">
        <v>24</v>
      </c>
      <c r="B27" s="13" t="s">
        <v>195</v>
      </c>
      <c r="C27" s="32" t="s">
        <v>193</v>
      </c>
      <c r="D27" s="3">
        <v>4</v>
      </c>
      <c r="E27" s="3" t="s">
        <v>86</v>
      </c>
      <c r="F27" s="3" t="s">
        <v>196</v>
      </c>
      <c r="G27" s="3" t="s">
        <v>197</v>
      </c>
      <c r="H27" s="3" t="s">
        <v>198</v>
      </c>
      <c r="I27" s="3" t="s">
        <v>199</v>
      </c>
      <c r="J27" s="3" t="s">
        <v>200</v>
      </c>
    </row>
    <row r="28" spans="1:10" s="39" customFormat="1" ht="84" customHeight="1">
      <c r="A28" s="14">
        <v>25</v>
      </c>
      <c r="B28" s="13" t="s">
        <v>201</v>
      </c>
      <c r="C28" s="32" t="s">
        <v>193</v>
      </c>
      <c r="D28" s="3">
        <v>4</v>
      </c>
      <c r="E28" s="46" t="s">
        <v>210</v>
      </c>
      <c r="F28" s="3" t="s">
        <v>106</v>
      </c>
      <c r="G28" s="3" t="s">
        <v>107</v>
      </c>
      <c r="H28" s="3" t="s">
        <v>202</v>
      </c>
      <c r="I28" s="3" t="s">
        <v>199</v>
      </c>
      <c r="J28" s="3" t="s">
        <v>203</v>
      </c>
    </row>
    <row r="29" spans="1:10" s="39" customFormat="1" ht="101.25" customHeight="1">
      <c r="A29" s="14">
        <v>26</v>
      </c>
      <c r="B29" s="13" t="s">
        <v>204</v>
      </c>
      <c r="C29" s="33" t="s">
        <v>193</v>
      </c>
      <c r="D29" s="3">
        <v>1</v>
      </c>
      <c r="E29" s="3" t="s">
        <v>86</v>
      </c>
      <c r="F29" s="3" t="s">
        <v>106</v>
      </c>
      <c r="G29" s="3" t="s">
        <v>107</v>
      </c>
      <c r="H29" s="3" t="s">
        <v>205</v>
      </c>
      <c r="I29" s="3" t="s">
        <v>199</v>
      </c>
      <c r="J29" s="3" t="s">
        <v>206</v>
      </c>
    </row>
    <row r="30" spans="1:10" s="39" customFormat="1" ht="54" customHeight="1">
      <c r="A30" s="14">
        <v>27</v>
      </c>
      <c r="B30" s="13" t="s">
        <v>207</v>
      </c>
      <c r="C30" s="32" t="s">
        <v>160</v>
      </c>
      <c r="D30" s="3">
        <v>2</v>
      </c>
      <c r="E30" s="3" t="s">
        <v>86</v>
      </c>
      <c r="F30" s="3" t="s">
        <v>106</v>
      </c>
      <c r="G30" s="3" t="s">
        <v>190</v>
      </c>
      <c r="H30" s="3" t="s">
        <v>208</v>
      </c>
      <c r="I30" s="3" t="s">
        <v>86</v>
      </c>
      <c r="J30" s="3" t="s">
        <v>209</v>
      </c>
    </row>
    <row r="31" spans="1:10" s="40" customFormat="1" ht="54.75" customHeight="1">
      <c r="A31" s="45"/>
      <c r="B31" s="43"/>
      <c r="C31" s="42"/>
      <c r="D31" s="43"/>
      <c r="E31" s="42"/>
      <c r="F31" s="43"/>
      <c r="G31" s="43"/>
      <c r="H31" s="43"/>
      <c r="I31" s="43"/>
      <c r="J31" s="44"/>
    </row>
  </sheetData>
  <sheetProtection/>
  <autoFilter ref="A3:J30"/>
  <mergeCells count="3">
    <mergeCell ref="A2:J2"/>
    <mergeCell ref="A31:J31"/>
    <mergeCell ref="A1:B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 alignWithMargins="0">
    <oddFooter>&amp;C注：1.本次考试专业目录参考《湖南省2021年考试录用公务员专业指导目录》；  2.以上年龄具体是指：“35岁及以下”是指1987年1月1日以后出生人员；“40岁及以下”是指1982年1月1日以后出生人员；“45岁及以下”是指1977年1月1日以后出生人员。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2022-01-20T03:58:01Z</cp:lastPrinted>
  <dcterms:created xsi:type="dcterms:W3CDTF">2021-12-16T08:28:26Z</dcterms:created>
  <dcterms:modified xsi:type="dcterms:W3CDTF">2022-01-20T03:59:25Z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4A3962A9985A40C3AC13AC3B1204A9DC</vt:lpwstr>
  </property>
  <property fmtid="{D5CDD505-2E9C-101B-9397-08002B2CF9AE}" pid="3" name="KSOProductBuildVer">
    <vt:lpwstr>2052-8.1.0.3526</vt:lpwstr>
  </property>
</Properties>
</file>